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." sheetId="1" r:id="rId1"/>
    <sheet name="valentine slalom 2017" sheetId="2" r:id="rId2"/>
  </sheets>
  <definedNames/>
  <calcPr fullCalcOnLoad="1"/>
</workbook>
</file>

<file path=xl/sharedStrings.xml><?xml version="1.0" encoding="utf-8"?>
<sst xmlns="http://schemas.openxmlformats.org/spreadsheetml/2006/main" count="215" uniqueCount="76">
  <si>
    <t>Test 1</t>
  </si>
  <si>
    <t>Test 2</t>
  </si>
  <si>
    <t>Test 3</t>
  </si>
  <si>
    <t>Test 4</t>
  </si>
  <si>
    <t>Test 5</t>
  </si>
  <si>
    <t>Test 6</t>
  </si>
  <si>
    <t>Test 7</t>
  </si>
  <si>
    <t>Test 8</t>
  </si>
  <si>
    <t>Class</t>
  </si>
  <si>
    <t>C</t>
  </si>
  <si>
    <t>A</t>
  </si>
  <si>
    <t>B</t>
  </si>
  <si>
    <t xml:space="preserve">Car </t>
  </si>
  <si>
    <t>Test 9</t>
  </si>
  <si>
    <t>E</t>
  </si>
  <si>
    <t xml:space="preserve">Test 5 </t>
  </si>
  <si>
    <t>Bob Bailey</t>
  </si>
  <si>
    <t>Colin Stewart</t>
  </si>
  <si>
    <t>Graham Hoare</t>
  </si>
  <si>
    <t>Oliver Hoare</t>
  </si>
  <si>
    <t>Terry Carter</t>
  </si>
  <si>
    <t>Paul Stanfield</t>
  </si>
  <si>
    <t>Michael Stewart</t>
  </si>
  <si>
    <t>Chris Day</t>
  </si>
  <si>
    <t>FTD</t>
  </si>
  <si>
    <t>1st Novice</t>
  </si>
  <si>
    <t>1st Lady</t>
  </si>
  <si>
    <t>Club</t>
  </si>
  <si>
    <t>Name</t>
  </si>
  <si>
    <t>Award</t>
  </si>
  <si>
    <t>N/E/U25</t>
  </si>
  <si>
    <t>OverallTotal</t>
  </si>
  <si>
    <t>Class Pos</t>
  </si>
  <si>
    <t>Sub Total</t>
  </si>
  <si>
    <t>Bournemouth &amp; District Car Club                          Valentine  Slalom 12th February 2017                        Woolbridge Motor Club</t>
  </si>
  <si>
    <t>Clive Evans</t>
  </si>
  <si>
    <t>B&amp;DCC</t>
  </si>
  <si>
    <t>Ford Kia</t>
  </si>
  <si>
    <t>N</t>
  </si>
  <si>
    <t>Jamie Turner</t>
  </si>
  <si>
    <t>Ford Fiesta</t>
  </si>
  <si>
    <t>N/U23</t>
  </si>
  <si>
    <t>Sarah White</t>
  </si>
  <si>
    <t>L</t>
  </si>
  <si>
    <t>Chloe White</t>
  </si>
  <si>
    <t>L/N/U23</t>
  </si>
  <si>
    <t>Vauxhall Corsa</t>
  </si>
  <si>
    <t>Andy Turner</t>
  </si>
  <si>
    <t>Ryan Malson</t>
  </si>
  <si>
    <t>Honda Civic</t>
  </si>
  <si>
    <t>Bradley Malson</t>
  </si>
  <si>
    <t>Kev Mathers</t>
  </si>
  <si>
    <t>Mazda MX5</t>
  </si>
  <si>
    <t>Chris Mathers</t>
  </si>
  <si>
    <t>Wayne King</t>
  </si>
  <si>
    <t>Toyota Carina</t>
  </si>
  <si>
    <t xml:space="preserve">Ellie King </t>
  </si>
  <si>
    <t>Renault Clio</t>
  </si>
  <si>
    <t>E/U23</t>
  </si>
  <si>
    <t>Ford Escort</t>
  </si>
  <si>
    <t>Sam Haynes</t>
  </si>
  <si>
    <t>Phil Chapman</t>
  </si>
  <si>
    <t>Toyota Celica</t>
  </si>
  <si>
    <t>Seat Ibiza</t>
  </si>
  <si>
    <t>David Samuel</t>
  </si>
  <si>
    <t>Ben Bowdidge</t>
  </si>
  <si>
    <t>Matthew Samuel</t>
  </si>
  <si>
    <t>Ford KA</t>
  </si>
  <si>
    <t>Rob Anderson</t>
  </si>
  <si>
    <t>Mark Soper</t>
  </si>
  <si>
    <t>Alan Christopher</t>
  </si>
  <si>
    <t>Chris Holton</t>
  </si>
  <si>
    <t>Peugeot 106</t>
  </si>
  <si>
    <t>Ryan Williams</t>
  </si>
  <si>
    <t>Mitch Stanfield</t>
  </si>
  <si>
    <t>1st lady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</si>
</sst>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172" fontId="3" fillId="34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/>
    </xf>
    <xf numFmtId="172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 quotePrefix="1">
      <alignment horizontal="center"/>
    </xf>
    <xf numFmtId="0" fontId="6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/>
    </xf>
    <xf numFmtId="0" fontId="6" fillId="34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6" fillId="34" borderId="1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center"/>
    </xf>
    <xf numFmtId="172" fontId="6" fillId="34" borderId="10" xfId="0" applyNumberFormat="1" applyFont="1" applyFill="1" applyBorder="1" applyAlignment="1" quotePrefix="1">
      <alignment horizontal="center"/>
    </xf>
    <xf numFmtId="172" fontId="6" fillId="0" borderId="10" xfId="0" applyNumberFormat="1" applyFont="1" applyFill="1" applyBorder="1" applyAlignment="1" quotePrefix="1">
      <alignment horizontal="center"/>
    </xf>
    <xf numFmtId="172" fontId="4" fillId="34" borderId="10" xfId="0" applyNumberFormat="1" applyFont="1" applyFill="1" applyBorder="1" applyAlignment="1">
      <alignment horizontal="center"/>
    </xf>
    <xf numFmtId="172" fontId="5" fillId="34" borderId="10" xfId="0" applyNumberFormat="1" applyFont="1" applyFill="1" applyBorder="1" applyAlignment="1" quotePrefix="1">
      <alignment horizontal="center"/>
    </xf>
    <xf numFmtId="0" fontId="5" fillId="0" borderId="10" xfId="0" applyFont="1" applyFill="1" applyBorder="1" applyAlignment="1" quotePrefix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7"/>
  <sheetViews>
    <sheetView zoomScalePageLayoutView="0" workbookViewId="0" topLeftCell="A1">
      <pane xSplit="1" topLeftCell="Q1" activePane="topRight" state="frozen"/>
      <selection pane="topLeft" activeCell="A1" sqref="A1"/>
      <selection pane="topRight" activeCell="Y9" sqref="Y9"/>
    </sheetView>
  </sheetViews>
  <sheetFormatPr defaultColWidth="9.140625" defaultRowHeight="12.75"/>
  <cols>
    <col min="1" max="1" width="21.00390625" style="1" bestFit="1" customWidth="1"/>
    <col min="2" max="2" width="20.28125" style="1" bestFit="1" customWidth="1"/>
    <col min="3" max="3" width="12.7109375" style="1" bestFit="1" customWidth="1"/>
    <col min="4" max="4" width="12.7109375" style="1" customWidth="1"/>
    <col min="5" max="5" width="7.00390625" style="6" bestFit="1" customWidth="1"/>
    <col min="6" max="11" width="8.7109375" style="1" customWidth="1"/>
    <col min="12" max="12" width="11.7109375" style="1" customWidth="1"/>
    <col min="13" max="18" width="8.7109375" style="1" customWidth="1"/>
    <col min="19" max="19" width="11.7109375" style="1" customWidth="1"/>
    <col min="20" max="21" width="8.8515625" style="1" customWidth="1"/>
    <col min="22" max="25" width="8.7109375" style="1" customWidth="1"/>
    <col min="26" max="26" width="15.00390625" style="1" bestFit="1" customWidth="1"/>
    <col min="27" max="27" width="15.421875" style="1" bestFit="1" customWidth="1"/>
    <col min="28" max="28" width="19.00390625" style="5" bestFit="1" customWidth="1"/>
    <col min="29" max="29" width="12.57421875" style="5" customWidth="1"/>
    <col min="30" max="30" width="11.7109375" style="1" bestFit="1" customWidth="1"/>
    <col min="31" max="16384" width="9.140625" style="1" customWidth="1"/>
  </cols>
  <sheetData>
    <row r="1" ht="15">
      <c r="E1" s="5"/>
    </row>
    <row r="2" ht="15">
      <c r="E2" s="5"/>
    </row>
    <row r="3" spans="1:29" s="2" customFormat="1" ht="17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s="2" customFormat="1" ht="17.25" customHeight="1">
      <c r="A4" s="3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5:27" s="5" customFormat="1" ht="18" customHeight="1">
      <c r="E5" s="6"/>
      <c r="L5" s="1"/>
      <c r="S5" s="1"/>
      <c r="T5" s="1"/>
      <c r="U5" s="1"/>
      <c r="Z5" s="9"/>
      <c r="AA5" s="9"/>
    </row>
    <row r="6" spans="5:27" s="5" customFormat="1" ht="18" customHeight="1">
      <c r="E6" s="6"/>
      <c r="L6" s="1"/>
      <c r="M6" s="7"/>
      <c r="O6" s="7"/>
      <c r="S6" s="1"/>
      <c r="T6" s="1"/>
      <c r="U6" s="1"/>
      <c r="W6" s="7"/>
      <c r="Z6" s="9"/>
      <c r="AA6" s="9"/>
    </row>
    <row r="7" spans="5:29" s="2" customFormat="1" ht="18" customHeight="1">
      <c r="E7" s="7"/>
      <c r="L7" s="1"/>
      <c r="S7" s="1"/>
      <c r="Z7" s="1"/>
      <c r="AA7" s="1"/>
      <c r="AB7" s="7"/>
      <c r="AC7" s="7"/>
    </row>
    <row r="8" spans="1:29" s="2" customFormat="1" ht="18" customHeight="1">
      <c r="A8" s="10"/>
      <c r="B8" s="7"/>
      <c r="C8" s="7"/>
      <c r="D8" s="7"/>
      <c r="E8" s="7"/>
      <c r="F8" s="7"/>
      <c r="G8" s="7"/>
      <c r="H8" s="7"/>
      <c r="I8" s="7"/>
      <c r="J8" s="7"/>
      <c r="K8" s="7"/>
      <c r="M8" s="7"/>
      <c r="N8" s="7"/>
      <c r="O8" s="7"/>
      <c r="P8" s="7"/>
      <c r="Q8" s="7"/>
      <c r="R8" s="7"/>
      <c r="T8" s="7"/>
      <c r="U8" s="7"/>
      <c r="V8" s="7"/>
      <c r="W8" s="7"/>
      <c r="X8" s="7"/>
      <c r="Y8" s="5"/>
      <c r="Z8" s="1"/>
      <c r="AA8" s="1"/>
      <c r="AB8" s="7"/>
      <c r="AC8" s="7"/>
    </row>
    <row r="9" spans="6:27" ht="18" customHeight="1">
      <c r="F9" s="2"/>
      <c r="P9" s="2"/>
      <c r="T9" s="2"/>
      <c r="U9" s="2"/>
      <c r="V9" s="2"/>
      <c r="W9" s="2"/>
      <c r="X9" s="2"/>
      <c r="Y9" s="2"/>
      <c r="Z9" s="9"/>
      <c r="AA9" s="9"/>
    </row>
    <row r="10" spans="8:27" ht="18" customHeight="1">
      <c r="H10" s="2"/>
      <c r="J10" s="2"/>
      <c r="M10" s="2"/>
      <c r="O10" s="2"/>
      <c r="T10" s="2"/>
      <c r="U10" s="2"/>
      <c r="V10" s="2"/>
      <c r="W10" s="2"/>
      <c r="X10" s="2"/>
      <c r="Z10" s="9"/>
      <c r="AA10" s="9"/>
    </row>
    <row r="11" spans="6:27" ht="18" customHeight="1">
      <c r="F11" s="2"/>
      <c r="H11" s="2"/>
      <c r="Z11" s="9"/>
      <c r="AA11" s="9"/>
    </row>
    <row r="12" spans="26:27" ht="18" customHeight="1">
      <c r="Z12" s="9"/>
      <c r="AA12" s="9"/>
    </row>
    <row r="13" spans="26:27" ht="18" customHeight="1">
      <c r="Z13" s="9"/>
      <c r="AA13" s="9"/>
    </row>
    <row r="14" spans="26:27" ht="18" customHeight="1">
      <c r="Z14" s="9"/>
      <c r="AA14" s="9"/>
    </row>
    <row r="15" spans="26:27" ht="18" customHeight="1">
      <c r="Z15" s="9"/>
      <c r="AA15" s="9"/>
    </row>
    <row r="16" spans="14:27" ht="18" customHeight="1">
      <c r="N16" s="2"/>
      <c r="Z16" s="9"/>
      <c r="AA16" s="9"/>
    </row>
    <row r="17" spans="26:27" ht="18" customHeight="1">
      <c r="Z17" s="9"/>
      <c r="AA17" s="9"/>
    </row>
    <row r="18" spans="23:27" ht="18" customHeight="1">
      <c r="W18" s="2"/>
      <c r="Z18" s="9"/>
      <c r="AA18" s="9"/>
    </row>
    <row r="19" spans="5:29" s="2" customFormat="1" ht="18" customHeight="1">
      <c r="E19" s="7"/>
      <c r="Z19" s="1"/>
      <c r="AA19" s="1"/>
      <c r="AB19" s="7"/>
      <c r="AC19" s="7"/>
    </row>
    <row r="20" spans="1:29" s="2" customFormat="1" ht="18" customHeight="1">
      <c r="A20" s="10"/>
      <c r="E20" s="7"/>
      <c r="Y20" s="1"/>
      <c r="Z20" s="1"/>
      <c r="AA20" s="1"/>
      <c r="AB20" s="7"/>
      <c r="AC20" s="7"/>
    </row>
    <row r="21" spans="22:27" ht="18.75" customHeight="1">
      <c r="V21" s="2"/>
      <c r="W21" s="2"/>
      <c r="Z21" s="9"/>
      <c r="AA21" s="9"/>
    </row>
    <row r="22" spans="26:27" ht="18.75" customHeight="1">
      <c r="Z22" s="9"/>
      <c r="AA22" s="9"/>
    </row>
    <row r="23" spans="26:27" ht="18.75" customHeight="1">
      <c r="Z23" s="9"/>
      <c r="AA23" s="9"/>
    </row>
    <row r="24" spans="26:27" ht="18.75" customHeight="1">
      <c r="Z24" s="9"/>
      <c r="AA24" s="9"/>
    </row>
    <row r="25" spans="21:27" ht="18.75" customHeight="1">
      <c r="U25" s="2"/>
      <c r="V25" s="2"/>
      <c r="Z25" s="9"/>
      <c r="AA25" s="9"/>
    </row>
    <row r="26" spans="26:27" ht="18.75" customHeight="1">
      <c r="Z26" s="9"/>
      <c r="AA26" s="9"/>
    </row>
    <row r="27" spans="15:27" ht="18.75" customHeight="1">
      <c r="O27" s="2"/>
      <c r="T27" s="2"/>
      <c r="W27" s="2"/>
      <c r="Y27" s="2"/>
      <c r="Z27" s="9"/>
      <c r="AA27" s="9"/>
    </row>
    <row r="28" spans="26:27" ht="18" customHeight="1">
      <c r="Z28" s="9"/>
      <c r="AA28" s="9"/>
    </row>
    <row r="29" spans="13:30" ht="18" customHeight="1">
      <c r="M29" s="2"/>
      <c r="Z29" s="9"/>
      <c r="AA29" s="9"/>
      <c r="AD29" s="1" t="s">
        <v>26</v>
      </c>
    </row>
    <row r="30" spans="22:30" ht="18.75" customHeight="1">
      <c r="V30" s="2"/>
      <c r="Z30" s="9"/>
      <c r="AA30" s="9"/>
      <c r="AD30" s="1" t="s">
        <v>25</v>
      </c>
    </row>
    <row r="31" spans="26:27" ht="18" customHeight="1">
      <c r="Z31" s="9"/>
      <c r="AA31" s="9"/>
    </row>
    <row r="32" spans="26:27" ht="18" customHeight="1">
      <c r="Z32" s="9"/>
      <c r="AA32" s="9"/>
    </row>
    <row r="33" spans="5:29" s="2" customFormat="1" ht="18" customHeight="1">
      <c r="E33" s="7"/>
      <c r="Z33" s="1"/>
      <c r="AA33" s="1"/>
      <c r="AB33" s="7"/>
      <c r="AC33" s="7"/>
    </row>
    <row r="34" spans="1:29" s="2" customFormat="1" ht="18" customHeight="1">
      <c r="A34" s="10"/>
      <c r="E34" s="7"/>
      <c r="Z34" s="1"/>
      <c r="AA34" s="1"/>
      <c r="AB34" s="7"/>
      <c r="AC34" s="7"/>
    </row>
    <row r="35" spans="6:27" ht="18" customHeight="1">
      <c r="F35" s="2"/>
      <c r="I35" s="2"/>
      <c r="N35" s="2"/>
      <c r="T35" s="2"/>
      <c r="U35" s="2"/>
      <c r="V35" s="2"/>
      <c r="W35" s="2"/>
      <c r="X35" s="2"/>
      <c r="Y35" s="2"/>
      <c r="Z35" s="9"/>
      <c r="AA35" s="9"/>
    </row>
    <row r="36" spans="26:27" ht="18" customHeight="1">
      <c r="Z36" s="9"/>
      <c r="AA36" s="9"/>
    </row>
    <row r="37" spans="13:27" ht="18" customHeight="1">
      <c r="M37" s="2"/>
      <c r="U37" s="2"/>
      <c r="Z37" s="9"/>
      <c r="AA37" s="9"/>
    </row>
    <row r="38" spans="10:27" ht="18" customHeight="1">
      <c r="J38" s="2"/>
      <c r="K38" s="2"/>
      <c r="O38" s="2"/>
      <c r="R38" s="2"/>
      <c r="T38" s="2"/>
      <c r="U38" s="2"/>
      <c r="V38" s="2"/>
      <c r="W38" s="2"/>
      <c r="Y38" s="2"/>
      <c r="Z38" s="9"/>
      <c r="AA38" s="9"/>
    </row>
    <row r="39" spans="13:27" ht="18" customHeight="1">
      <c r="M39" s="2"/>
      <c r="V39" s="2"/>
      <c r="Z39" s="9"/>
      <c r="AA39" s="9"/>
    </row>
    <row r="40" spans="1:27" ht="18" customHeight="1">
      <c r="A40" s="11"/>
      <c r="E40" s="5"/>
      <c r="Y40" s="5"/>
      <c r="Z40" s="5"/>
      <c r="AA40" s="5"/>
    </row>
    <row r="41" spans="6:27" ht="18" customHeight="1">
      <c r="F41" s="4"/>
      <c r="Z41" s="9"/>
      <c r="AA41" s="9"/>
    </row>
    <row r="42" spans="5:29" s="2" customFormat="1" ht="18" customHeight="1">
      <c r="E42" s="7"/>
      <c r="AB42" s="7"/>
      <c r="AC42" s="7"/>
    </row>
    <row r="43" ht="18" customHeight="1">
      <c r="E43" s="5"/>
    </row>
    <row r="44" ht="15">
      <c r="E44" s="5"/>
    </row>
    <row r="45" ht="15">
      <c r="E45" s="5"/>
    </row>
    <row r="46" ht="15">
      <c r="E46" s="5"/>
    </row>
    <row r="47" ht="15">
      <c r="E47" s="5"/>
    </row>
    <row r="48" ht="15">
      <c r="E48" s="5"/>
    </row>
    <row r="49" ht="15">
      <c r="E49" s="5"/>
    </row>
    <row r="50" ht="15">
      <c r="E50" s="5"/>
    </row>
    <row r="51" ht="15">
      <c r="E51" s="5"/>
    </row>
    <row r="52" ht="15">
      <c r="E52" s="5"/>
    </row>
    <row r="53" ht="15">
      <c r="E53" s="5"/>
    </row>
    <row r="54" ht="15">
      <c r="E54" s="5"/>
    </row>
    <row r="55" ht="15">
      <c r="E55" s="5"/>
    </row>
    <row r="56" ht="15">
      <c r="E56" s="5"/>
    </row>
    <row r="57" ht="15">
      <c r="E57" s="5"/>
    </row>
    <row r="58" ht="15">
      <c r="E58" s="5"/>
    </row>
    <row r="59" ht="15">
      <c r="E59" s="5"/>
    </row>
    <row r="60" ht="15">
      <c r="E60" s="5"/>
    </row>
    <row r="61" ht="15">
      <c r="E61" s="5"/>
    </row>
    <row r="62" ht="15">
      <c r="E62" s="5"/>
    </row>
    <row r="63" ht="15">
      <c r="E63" s="5"/>
    </row>
    <row r="64" ht="15">
      <c r="E64" s="5"/>
    </row>
    <row r="65" ht="15">
      <c r="E65" s="5"/>
    </row>
    <row r="66" ht="15">
      <c r="E66" s="5"/>
    </row>
    <row r="67" ht="15">
      <c r="E67" s="5"/>
    </row>
    <row r="68" ht="15">
      <c r="E68" s="5"/>
    </row>
    <row r="69" ht="15">
      <c r="E69" s="5"/>
    </row>
    <row r="70" ht="15">
      <c r="E70" s="5"/>
    </row>
    <row r="71" ht="15">
      <c r="E71" s="5"/>
    </row>
    <row r="72" ht="15">
      <c r="E72" s="5"/>
    </row>
    <row r="73" ht="15">
      <c r="E73" s="5"/>
    </row>
    <row r="74" ht="15">
      <c r="E74" s="5"/>
    </row>
    <row r="75" ht="15">
      <c r="E75" s="5"/>
    </row>
    <row r="76" ht="15">
      <c r="E76" s="5"/>
    </row>
    <row r="77" ht="15">
      <c r="E77" s="5"/>
    </row>
    <row r="78" ht="15">
      <c r="E78" s="5"/>
    </row>
    <row r="79" ht="15">
      <c r="E79" s="5"/>
    </row>
    <row r="80" ht="15">
      <c r="E80" s="5"/>
    </row>
    <row r="81" ht="15">
      <c r="E81" s="5"/>
    </row>
    <row r="82" ht="15">
      <c r="E82" s="5"/>
    </row>
    <row r="83" ht="15">
      <c r="E83" s="5"/>
    </row>
    <row r="84" ht="15">
      <c r="E84" s="5"/>
    </row>
    <row r="85" ht="15">
      <c r="E85" s="5"/>
    </row>
    <row r="86" ht="15">
      <c r="E86" s="5"/>
    </row>
    <row r="87" ht="15">
      <c r="E87" s="5"/>
    </row>
    <row r="88" ht="15">
      <c r="E88" s="5"/>
    </row>
    <row r="89" ht="15">
      <c r="E89" s="5"/>
    </row>
    <row r="90" ht="15">
      <c r="E90" s="5"/>
    </row>
    <row r="91" ht="15">
      <c r="E91" s="5"/>
    </row>
    <row r="92" ht="15">
      <c r="E92" s="5"/>
    </row>
    <row r="93" ht="15">
      <c r="E93" s="5"/>
    </row>
    <row r="94" ht="15">
      <c r="E94" s="5"/>
    </row>
    <row r="95" ht="15">
      <c r="E95" s="5"/>
    </row>
    <row r="96" ht="15">
      <c r="E96" s="5"/>
    </row>
    <row r="97" ht="15">
      <c r="E97" s="5"/>
    </row>
    <row r="98" ht="15">
      <c r="E98" s="5"/>
    </row>
    <row r="99" ht="15">
      <c r="E99" s="5"/>
    </row>
    <row r="100" ht="15">
      <c r="E100" s="5"/>
    </row>
    <row r="101" ht="15">
      <c r="E101" s="5"/>
    </row>
    <row r="102" ht="15">
      <c r="E102" s="5"/>
    </row>
    <row r="103" ht="15">
      <c r="E103" s="5"/>
    </row>
    <row r="104" ht="15">
      <c r="E104" s="5"/>
    </row>
    <row r="105" ht="15">
      <c r="E105" s="5"/>
    </row>
    <row r="106" ht="15">
      <c r="E106" s="5"/>
    </row>
    <row r="107" ht="15">
      <c r="E107" s="5"/>
    </row>
    <row r="108" ht="15">
      <c r="E108" s="5"/>
    </row>
    <row r="109" ht="15">
      <c r="E109" s="5"/>
    </row>
    <row r="110" ht="15">
      <c r="E110" s="5"/>
    </row>
    <row r="111" ht="15">
      <c r="E111" s="5"/>
    </row>
    <row r="112" ht="15">
      <c r="E112" s="5"/>
    </row>
    <row r="113" ht="15">
      <c r="E113" s="5"/>
    </row>
    <row r="114" ht="15">
      <c r="E114" s="5"/>
    </row>
    <row r="115" ht="15">
      <c r="E115" s="5"/>
    </row>
    <row r="116" ht="15">
      <c r="E116" s="5"/>
    </row>
    <row r="117" ht="15">
      <c r="E117" s="5"/>
    </row>
    <row r="118" ht="15">
      <c r="E118" s="5"/>
    </row>
    <row r="119" ht="15">
      <c r="E119" s="5"/>
    </row>
    <row r="120" ht="15">
      <c r="E120" s="5"/>
    </row>
    <row r="121" ht="15">
      <c r="E121" s="5"/>
    </row>
    <row r="122" ht="15">
      <c r="E122" s="5"/>
    </row>
    <row r="123" ht="15">
      <c r="E123" s="5"/>
    </row>
    <row r="124" ht="15">
      <c r="E124" s="5"/>
    </row>
    <row r="125" ht="15">
      <c r="E125" s="5"/>
    </row>
    <row r="126" ht="15">
      <c r="E126" s="5"/>
    </row>
    <row r="127" ht="15">
      <c r="E127" s="5"/>
    </row>
    <row r="128" ht="15">
      <c r="E128" s="5"/>
    </row>
    <row r="129" ht="15">
      <c r="E129" s="5"/>
    </row>
    <row r="130" ht="15">
      <c r="E130" s="5"/>
    </row>
    <row r="131" ht="15">
      <c r="E131" s="5"/>
    </row>
    <row r="132" ht="15">
      <c r="E132" s="5"/>
    </row>
    <row r="133" ht="15">
      <c r="E133" s="5"/>
    </row>
    <row r="134" ht="15">
      <c r="E134" s="5"/>
    </row>
    <row r="135" ht="15">
      <c r="E135" s="5"/>
    </row>
    <row r="136" ht="15">
      <c r="E136" s="5"/>
    </row>
    <row r="137" ht="15">
      <c r="E137" s="5"/>
    </row>
    <row r="138" ht="15">
      <c r="E138" s="5"/>
    </row>
    <row r="139" ht="15">
      <c r="E139" s="5"/>
    </row>
    <row r="140" ht="15">
      <c r="E140" s="5"/>
    </row>
    <row r="141" ht="15">
      <c r="E141" s="5"/>
    </row>
    <row r="142" ht="15">
      <c r="E142" s="5"/>
    </row>
    <row r="143" ht="15">
      <c r="E143" s="5"/>
    </row>
    <row r="144" ht="15">
      <c r="E144" s="5"/>
    </row>
    <row r="145" ht="15">
      <c r="E145" s="5"/>
    </row>
    <row r="146" ht="15">
      <c r="E146" s="5"/>
    </row>
    <row r="147" ht="15">
      <c r="E147" s="5"/>
    </row>
  </sheetData>
  <sheetProtection/>
  <printOptions horizontalCentered="1"/>
  <pageMargins left="0.15748031496062992" right="0.15748031496062992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1"/>
  <sheetViews>
    <sheetView tabSelected="1" zoomScalePageLayoutView="0" workbookViewId="0" topLeftCell="A1">
      <pane xSplit="1" topLeftCell="M1" activePane="topRight" state="frozen"/>
      <selection pane="topLeft" activeCell="A1" sqref="A1"/>
      <selection pane="topRight" activeCell="AC2" sqref="AC2"/>
    </sheetView>
  </sheetViews>
  <sheetFormatPr defaultColWidth="9.140625" defaultRowHeight="12.75"/>
  <cols>
    <col min="1" max="1" width="18.00390625" style="1" customWidth="1"/>
    <col min="2" max="2" width="11.7109375" style="1" customWidth="1"/>
    <col min="3" max="3" width="16.7109375" style="1" customWidth="1"/>
    <col min="4" max="4" width="11.57421875" style="1" customWidth="1"/>
    <col min="5" max="5" width="7.28125" style="1" customWidth="1"/>
    <col min="6" max="7" width="7.140625" style="1" customWidth="1"/>
    <col min="8" max="8" width="7.00390625" style="1" customWidth="1"/>
    <col min="9" max="11" width="7.140625" style="1" customWidth="1"/>
    <col min="12" max="12" width="10.421875" style="2" customWidth="1"/>
    <col min="13" max="13" width="7.00390625" style="1" customWidth="1"/>
    <col min="14" max="14" width="7.140625" style="1" customWidth="1"/>
    <col min="15" max="15" width="7.421875" style="1" customWidth="1"/>
    <col min="16" max="18" width="7.140625" style="1" customWidth="1"/>
    <col min="19" max="19" width="10.140625" style="7" customWidth="1"/>
    <col min="20" max="22" width="7.140625" style="5" customWidth="1"/>
    <col min="23" max="23" width="7.00390625" style="5" customWidth="1"/>
    <col min="24" max="25" width="7.140625" style="5" customWidth="1"/>
    <col min="26" max="26" width="13.8515625" style="31" customWidth="1"/>
    <col min="27" max="27" width="11.7109375" style="7" customWidth="1"/>
    <col min="28" max="28" width="13.421875" style="1" customWidth="1"/>
    <col min="29" max="29" width="18.421875" style="1" customWidth="1"/>
    <col min="30" max="16384" width="9.140625" style="1" customWidth="1"/>
  </cols>
  <sheetData>
    <row r="1" spans="1:28" ht="15" customHeight="1">
      <c r="A1" s="22"/>
      <c r="B1" s="22"/>
      <c r="C1" s="22"/>
      <c r="D1" s="22"/>
      <c r="E1" s="22"/>
      <c r="F1" s="22"/>
      <c r="G1" s="34" t="s">
        <v>34</v>
      </c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6"/>
      <c r="Y1" s="20"/>
      <c r="Z1" s="17"/>
      <c r="AA1" s="16"/>
      <c r="AB1" s="25"/>
    </row>
    <row r="2" spans="1:29" s="7" customFormat="1" ht="17.25" customHeight="1">
      <c r="A2" s="16" t="s">
        <v>28</v>
      </c>
      <c r="B2" s="16" t="s">
        <v>27</v>
      </c>
      <c r="C2" s="16" t="s">
        <v>12</v>
      </c>
      <c r="D2" s="16" t="s">
        <v>30</v>
      </c>
      <c r="E2" s="16" t="s">
        <v>8</v>
      </c>
      <c r="F2" s="16" t="s">
        <v>0</v>
      </c>
      <c r="G2" s="16" t="s">
        <v>0</v>
      </c>
      <c r="H2" s="16" t="s">
        <v>1</v>
      </c>
      <c r="I2" s="16" t="s">
        <v>1</v>
      </c>
      <c r="J2" s="16" t="s">
        <v>2</v>
      </c>
      <c r="K2" s="16" t="s">
        <v>2</v>
      </c>
      <c r="L2" s="16" t="s">
        <v>33</v>
      </c>
      <c r="M2" s="16" t="s">
        <v>3</v>
      </c>
      <c r="N2" s="16" t="s">
        <v>3</v>
      </c>
      <c r="O2" s="16" t="s">
        <v>15</v>
      </c>
      <c r="P2" s="16" t="s">
        <v>4</v>
      </c>
      <c r="Q2" s="16" t="s">
        <v>5</v>
      </c>
      <c r="R2" s="16" t="s">
        <v>5</v>
      </c>
      <c r="S2" s="16" t="s">
        <v>33</v>
      </c>
      <c r="T2" s="16" t="s">
        <v>6</v>
      </c>
      <c r="U2" s="16" t="s">
        <v>6</v>
      </c>
      <c r="V2" s="16" t="s">
        <v>7</v>
      </c>
      <c r="W2" s="16" t="s">
        <v>7</v>
      </c>
      <c r="X2" s="16" t="s">
        <v>13</v>
      </c>
      <c r="Y2" s="16" t="s">
        <v>13</v>
      </c>
      <c r="Z2" s="17" t="s">
        <v>31</v>
      </c>
      <c r="AA2" s="18" t="s">
        <v>32</v>
      </c>
      <c r="AB2" s="18" t="s">
        <v>29</v>
      </c>
      <c r="AC2" s="16" t="s">
        <v>28</v>
      </c>
    </row>
    <row r="3" spans="1:29" s="2" customFormat="1" ht="15" customHeight="1">
      <c r="A3" s="19" t="s">
        <v>35</v>
      </c>
      <c r="B3" s="20" t="s">
        <v>36</v>
      </c>
      <c r="C3" s="21" t="s">
        <v>37</v>
      </c>
      <c r="D3" s="20" t="s">
        <v>38</v>
      </c>
      <c r="E3" s="22" t="s">
        <v>10</v>
      </c>
      <c r="F3" s="23">
        <v>56.47</v>
      </c>
      <c r="G3" s="23">
        <v>56.52</v>
      </c>
      <c r="H3" s="23">
        <v>54.39</v>
      </c>
      <c r="I3" s="23">
        <v>55.03</v>
      </c>
      <c r="J3" s="23">
        <v>33.06</v>
      </c>
      <c r="K3" s="23">
        <v>31.22</v>
      </c>
      <c r="L3" s="28">
        <f>SUM(F3:K3)</f>
        <v>286.69</v>
      </c>
      <c r="M3" s="24">
        <v>43.63</v>
      </c>
      <c r="N3" s="24">
        <v>45.4</v>
      </c>
      <c r="O3" s="23">
        <v>43.84</v>
      </c>
      <c r="P3" s="23">
        <v>42.75</v>
      </c>
      <c r="Q3" s="23">
        <v>31.31</v>
      </c>
      <c r="R3" s="23">
        <v>30.87</v>
      </c>
      <c r="S3" s="17">
        <f aca="true" t="shared" si="0" ref="S3:S12">SUM(L3:R3)</f>
        <v>524.4899999999999</v>
      </c>
      <c r="T3" s="23">
        <v>57.08</v>
      </c>
      <c r="U3" s="23">
        <v>56.2</v>
      </c>
      <c r="V3" s="23">
        <v>54.8</v>
      </c>
      <c r="W3" s="23">
        <v>55.07</v>
      </c>
      <c r="X3" s="23">
        <v>37.91</v>
      </c>
      <c r="Y3" s="23">
        <v>37.41</v>
      </c>
      <c r="Z3" s="17">
        <f>SUM(S3:Y3)</f>
        <v>822.9599999999999</v>
      </c>
      <c r="AA3" s="16">
        <v>1</v>
      </c>
      <c r="AB3" s="25">
        <v>1</v>
      </c>
      <c r="AC3" s="19" t="s">
        <v>35</v>
      </c>
    </row>
    <row r="4" spans="1:29" s="2" customFormat="1" ht="15" customHeight="1">
      <c r="A4" s="19" t="s">
        <v>39</v>
      </c>
      <c r="B4" s="20" t="s">
        <v>36</v>
      </c>
      <c r="C4" s="21" t="s">
        <v>40</v>
      </c>
      <c r="D4" s="20" t="s">
        <v>41</v>
      </c>
      <c r="E4" s="22" t="s">
        <v>10</v>
      </c>
      <c r="F4" s="23">
        <v>58.65</v>
      </c>
      <c r="G4" s="23">
        <v>59.62</v>
      </c>
      <c r="H4" s="23">
        <v>59.5</v>
      </c>
      <c r="I4" s="23">
        <v>59.38</v>
      </c>
      <c r="J4" s="23">
        <v>33.91</v>
      </c>
      <c r="K4" s="23">
        <v>33.18</v>
      </c>
      <c r="L4" s="28">
        <f aca="true" t="shared" si="1" ref="L4:L39">SUM(F4:K4)</f>
        <v>304.23999999999995</v>
      </c>
      <c r="M4" s="24">
        <v>46.82</v>
      </c>
      <c r="N4" s="24">
        <v>53.23</v>
      </c>
      <c r="O4" s="23">
        <v>45.94</v>
      </c>
      <c r="P4" s="23">
        <v>48.52</v>
      </c>
      <c r="Q4" s="23">
        <v>33.8</v>
      </c>
      <c r="R4" s="23">
        <v>33.32</v>
      </c>
      <c r="S4" s="17">
        <f t="shared" si="0"/>
        <v>565.87</v>
      </c>
      <c r="T4" s="23">
        <v>65.2</v>
      </c>
      <c r="U4" s="23">
        <v>64.5</v>
      </c>
      <c r="V4" s="23">
        <v>60.06</v>
      </c>
      <c r="W4" s="23">
        <v>58.97</v>
      </c>
      <c r="X4" s="23">
        <v>41.4</v>
      </c>
      <c r="Y4" s="23">
        <v>40.69</v>
      </c>
      <c r="Z4" s="17">
        <f aca="true" t="shared" si="2" ref="Z4:Z41">SUM(S4:Y4)</f>
        <v>896.69</v>
      </c>
      <c r="AA4" s="16">
        <v>8</v>
      </c>
      <c r="AB4" s="25"/>
      <c r="AC4" s="19" t="s">
        <v>39</v>
      </c>
    </row>
    <row r="5" spans="1:29" s="5" customFormat="1" ht="15" customHeight="1">
      <c r="A5" s="19" t="s">
        <v>42</v>
      </c>
      <c r="B5" s="20" t="s">
        <v>36</v>
      </c>
      <c r="C5" s="21" t="s">
        <v>46</v>
      </c>
      <c r="D5" s="20" t="s">
        <v>43</v>
      </c>
      <c r="E5" s="22" t="s">
        <v>10</v>
      </c>
      <c r="F5" s="23">
        <v>59.16</v>
      </c>
      <c r="G5" s="23">
        <v>57.44</v>
      </c>
      <c r="H5" s="23">
        <v>58.78</v>
      </c>
      <c r="I5" s="23">
        <v>58.58</v>
      </c>
      <c r="J5" s="23">
        <v>38.13</v>
      </c>
      <c r="K5" s="23">
        <v>36.25</v>
      </c>
      <c r="L5" s="28">
        <f t="shared" si="1"/>
        <v>308.34</v>
      </c>
      <c r="M5" s="24">
        <v>47.84</v>
      </c>
      <c r="N5" s="28">
        <v>55.3</v>
      </c>
      <c r="O5" s="23">
        <v>46.66</v>
      </c>
      <c r="P5" s="23">
        <v>48.18</v>
      </c>
      <c r="Q5" s="23">
        <v>33.94</v>
      </c>
      <c r="R5" s="23">
        <v>33.22</v>
      </c>
      <c r="S5" s="17">
        <f t="shared" si="0"/>
        <v>573.48</v>
      </c>
      <c r="T5" s="23">
        <v>58.14</v>
      </c>
      <c r="U5" s="23">
        <v>58.54</v>
      </c>
      <c r="V5" s="23">
        <v>58.24</v>
      </c>
      <c r="W5" s="23">
        <v>56.4</v>
      </c>
      <c r="X5" s="23">
        <v>41.21</v>
      </c>
      <c r="Y5" s="23">
        <v>41.51</v>
      </c>
      <c r="Z5" s="17">
        <f>SUM(S5:Y5)</f>
        <v>887.52</v>
      </c>
      <c r="AA5" s="16">
        <v>7</v>
      </c>
      <c r="AB5" s="16" t="s">
        <v>75</v>
      </c>
      <c r="AC5" s="19" t="s">
        <v>42</v>
      </c>
    </row>
    <row r="6" spans="1:29" s="5" customFormat="1" ht="15" customHeight="1">
      <c r="A6" s="19" t="s">
        <v>44</v>
      </c>
      <c r="B6" s="20" t="s">
        <v>36</v>
      </c>
      <c r="C6" s="21" t="s">
        <v>46</v>
      </c>
      <c r="D6" s="20" t="s">
        <v>45</v>
      </c>
      <c r="E6" s="22" t="s">
        <v>10</v>
      </c>
      <c r="F6" s="17">
        <v>83.4</v>
      </c>
      <c r="G6" s="17">
        <v>80.1</v>
      </c>
      <c r="H6" s="23">
        <v>74.99</v>
      </c>
      <c r="I6" s="23">
        <v>73.27</v>
      </c>
      <c r="J6" s="23">
        <v>43</v>
      </c>
      <c r="K6" s="23">
        <v>36.86</v>
      </c>
      <c r="L6" s="28">
        <f t="shared" si="1"/>
        <v>391.62</v>
      </c>
      <c r="M6" s="24">
        <v>56.2</v>
      </c>
      <c r="N6" s="24">
        <v>56.08</v>
      </c>
      <c r="O6" s="23">
        <v>54.26</v>
      </c>
      <c r="P6" s="23">
        <v>59.37</v>
      </c>
      <c r="Q6" s="23">
        <v>42.28</v>
      </c>
      <c r="R6" s="23">
        <v>38.28</v>
      </c>
      <c r="S6" s="17">
        <f t="shared" si="0"/>
        <v>698.0899999999999</v>
      </c>
      <c r="T6" s="23">
        <v>70.43</v>
      </c>
      <c r="U6" s="23">
        <v>68.34</v>
      </c>
      <c r="V6" s="23">
        <v>64.59</v>
      </c>
      <c r="W6" s="23">
        <v>65.18</v>
      </c>
      <c r="X6" s="23">
        <v>46.11</v>
      </c>
      <c r="Y6" s="23">
        <v>47.86</v>
      </c>
      <c r="Z6" s="17">
        <f t="shared" si="2"/>
        <v>1060.6000000000001</v>
      </c>
      <c r="AA6" s="16">
        <v>10</v>
      </c>
      <c r="AB6" s="16"/>
      <c r="AC6" s="19" t="s">
        <v>44</v>
      </c>
    </row>
    <row r="7" spans="1:29" s="5" customFormat="1" ht="15" customHeight="1">
      <c r="A7" s="26" t="s">
        <v>17</v>
      </c>
      <c r="B7" s="22" t="s">
        <v>36</v>
      </c>
      <c r="C7" s="27" t="s">
        <v>46</v>
      </c>
      <c r="D7" s="22" t="s">
        <v>14</v>
      </c>
      <c r="E7" s="22" t="s">
        <v>10</v>
      </c>
      <c r="F7" s="24">
        <v>83.54</v>
      </c>
      <c r="G7" s="24">
        <v>52.78</v>
      </c>
      <c r="H7" s="24">
        <v>55.25</v>
      </c>
      <c r="I7" s="24">
        <v>53.33</v>
      </c>
      <c r="J7" s="24">
        <v>34.03</v>
      </c>
      <c r="K7" s="24">
        <v>34.06</v>
      </c>
      <c r="L7" s="28">
        <f t="shared" si="1"/>
        <v>312.98999999999995</v>
      </c>
      <c r="M7" s="24">
        <v>50.5</v>
      </c>
      <c r="N7" s="24">
        <v>43.58</v>
      </c>
      <c r="O7" s="24">
        <v>47</v>
      </c>
      <c r="P7" s="24">
        <v>44.28</v>
      </c>
      <c r="Q7" s="24">
        <v>31.45</v>
      </c>
      <c r="R7" s="24">
        <v>30.57</v>
      </c>
      <c r="S7" s="17">
        <f t="shared" si="0"/>
        <v>560.37</v>
      </c>
      <c r="T7" s="23">
        <v>49.67</v>
      </c>
      <c r="U7" s="23">
        <v>54.6</v>
      </c>
      <c r="V7" s="23">
        <v>53.23</v>
      </c>
      <c r="W7" s="23">
        <v>69.77</v>
      </c>
      <c r="X7" s="23">
        <v>38.75</v>
      </c>
      <c r="Y7" s="23">
        <v>37.82</v>
      </c>
      <c r="Z7" s="17">
        <f t="shared" si="2"/>
        <v>864.21</v>
      </c>
      <c r="AA7" s="18">
        <v>5</v>
      </c>
      <c r="AB7" s="18"/>
      <c r="AC7" s="26" t="s">
        <v>17</v>
      </c>
    </row>
    <row r="8" spans="1:29" s="5" customFormat="1" ht="15" customHeight="1">
      <c r="A8" s="19" t="s">
        <v>21</v>
      </c>
      <c r="B8" s="20" t="s">
        <v>36</v>
      </c>
      <c r="C8" s="21" t="s">
        <v>67</v>
      </c>
      <c r="D8" s="20" t="s">
        <v>14</v>
      </c>
      <c r="E8" s="22" t="s">
        <v>10</v>
      </c>
      <c r="F8" s="23">
        <v>61.99</v>
      </c>
      <c r="G8" s="23">
        <v>57.58</v>
      </c>
      <c r="H8" s="23">
        <v>56.66</v>
      </c>
      <c r="I8" s="23">
        <v>55.7</v>
      </c>
      <c r="J8" s="23">
        <v>32.03</v>
      </c>
      <c r="K8" s="23">
        <v>33</v>
      </c>
      <c r="L8" s="28">
        <f t="shared" si="1"/>
        <v>296.96000000000004</v>
      </c>
      <c r="M8" s="24">
        <v>46.8</v>
      </c>
      <c r="N8" s="24">
        <v>45.7</v>
      </c>
      <c r="O8" s="23">
        <v>44.54</v>
      </c>
      <c r="P8" s="23">
        <v>45.32</v>
      </c>
      <c r="Q8" s="23">
        <v>31.81</v>
      </c>
      <c r="R8" s="23">
        <v>31.73</v>
      </c>
      <c r="S8" s="17">
        <f t="shared" si="0"/>
        <v>542.86</v>
      </c>
      <c r="T8" s="23">
        <v>61.13</v>
      </c>
      <c r="U8" s="23">
        <v>57.04</v>
      </c>
      <c r="V8" s="23">
        <v>56.56</v>
      </c>
      <c r="W8" s="23">
        <v>55.38</v>
      </c>
      <c r="X8" s="23">
        <v>39.25</v>
      </c>
      <c r="Y8" s="23">
        <v>39.94</v>
      </c>
      <c r="Z8" s="17">
        <f t="shared" si="2"/>
        <v>852.1599999999999</v>
      </c>
      <c r="AA8" s="16">
        <v>4</v>
      </c>
      <c r="AB8" s="16"/>
      <c r="AC8" s="19" t="s">
        <v>21</v>
      </c>
    </row>
    <row r="9" spans="1:29" s="5" customFormat="1" ht="15" customHeight="1">
      <c r="A9" s="19" t="s">
        <v>47</v>
      </c>
      <c r="B9" s="20" t="s">
        <v>36</v>
      </c>
      <c r="C9" s="21" t="s">
        <v>40</v>
      </c>
      <c r="D9" s="20" t="s">
        <v>14</v>
      </c>
      <c r="E9" s="22" t="s">
        <v>10</v>
      </c>
      <c r="F9" s="23">
        <v>58.54</v>
      </c>
      <c r="G9" s="23">
        <v>56.11</v>
      </c>
      <c r="H9" s="23">
        <v>55.23</v>
      </c>
      <c r="I9" s="23">
        <v>55.36</v>
      </c>
      <c r="J9" s="23">
        <v>31.63</v>
      </c>
      <c r="K9" s="23">
        <v>31.43</v>
      </c>
      <c r="L9" s="28">
        <f t="shared" si="1"/>
        <v>288.3</v>
      </c>
      <c r="M9" s="24">
        <v>45.84</v>
      </c>
      <c r="N9" s="24">
        <v>44</v>
      </c>
      <c r="O9" s="23">
        <v>44.96</v>
      </c>
      <c r="P9" s="23">
        <v>45.28</v>
      </c>
      <c r="Q9" s="23">
        <v>31.97</v>
      </c>
      <c r="R9" s="23">
        <v>31.59</v>
      </c>
      <c r="S9" s="17">
        <f t="shared" si="0"/>
        <v>531.94</v>
      </c>
      <c r="T9" s="23">
        <v>58.7</v>
      </c>
      <c r="U9" s="23">
        <v>59.8</v>
      </c>
      <c r="V9" s="23">
        <v>57.13</v>
      </c>
      <c r="W9" s="23">
        <v>58.6</v>
      </c>
      <c r="X9" s="23">
        <v>39.79</v>
      </c>
      <c r="Y9" s="23">
        <v>39.39</v>
      </c>
      <c r="Z9" s="17">
        <f t="shared" si="2"/>
        <v>845.35</v>
      </c>
      <c r="AA9" s="16">
        <v>3</v>
      </c>
      <c r="AB9" s="16">
        <v>3</v>
      </c>
      <c r="AC9" s="19" t="s">
        <v>47</v>
      </c>
    </row>
    <row r="10" spans="1:29" s="5" customFormat="1" ht="15" customHeight="1">
      <c r="A10" s="19" t="s">
        <v>70</v>
      </c>
      <c r="B10" s="20" t="s">
        <v>36</v>
      </c>
      <c r="C10" s="21" t="s">
        <v>46</v>
      </c>
      <c r="D10" s="20" t="s">
        <v>14</v>
      </c>
      <c r="E10" s="22" t="s">
        <v>10</v>
      </c>
      <c r="F10" s="23">
        <v>58.59</v>
      </c>
      <c r="G10" s="17">
        <v>68.25</v>
      </c>
      <c r="H10" s="23">
        <v>61.51</v>
      </c>
      <c r="I10" s="23">
        <v>60.66</v>
      </c>
      <c r="J10" s="23">
        <v>39.25</v>
      </c>
      <c r="K10" s="23">
        <v>37.22</v>
      </c>
      <c r="L10" s="28">
        <f t="shared" si="1"/>
        <v>325.48</v>
      </c>
      <c r="M10" s="24">
        <v>47</v>
      </c>
      <c r="N10" s="24">
        <v>48.2</v>
      </c>
      <c r="O10" s="23">
        <v>45.48</v>
      </c>
      <c r="P10" s="23">
        <v>46.25</v>
      </c>
      <c r="Q10" s="23">
        <v>33.39</v>
      </c>
      <c r="R10" s="23">
        <v>31.73</v>
      </c>
      <c r="S10" s="17">
        <f t="shared" si="0"/>
        <v>577.5300000000001</v>
      </c>
      <c r="T10" s="23">
        <v>63.5</v>
      </c>
      <c r="U10" s="23">
        <v>62.26</v>
      </c>
      <c r="V10" s="17">
        <v>77.85</v>
      </c>
      <c r="W10" s="23">
        <v>56.33</v>
      </c>
      <c r="X10" s="23">
        <v>41.22</v>
      </c>
      <c r="Y10" s="23">
        <v>42</v>
      </c>
      <c r="Z10" s="17">
        <f t="shared" si="2"/>
        <v>920.6900000000002</v>
      </c>
      <c r="AA10" s="16">
        <v>9</v>
      </c>
      <c r="AB10" s="16"/>
      <c r="AC10" s="19" t="s">
        <v>70</v>
      </c>
    </row>
    <row r="11" spans="1:29" s="5" customFormat="1" ht="15" customHeight="1">
      <c r="A11" s="19" t="s">
        <v>16</v>
      </c>
      <c r="B11" s="20" t="s">
        <v>36</v>
      </c>
      <c r="C11" s="21" t="s">
        <v>46</v>
      </c>
      <c r="D11" s="20" t="s">
        <v>14</v>
      </c>
      <c r="E11" s="22" t="s">
        <v>10</v>
      </c>
      <c r="F11" s="23">
        <v>53.35</v>
      </c>
      <c r="G11" s="23">
        <v>53.16</v>
      </c>
      <c r="H11" s="23">
        <v>54.72</v>
      </c>
      <c r="I11" s="23">
        <v>53.23</v>
      </c>
      <c r="J11" s="23">
        <v>33.08</v>
      </c>
      <c r="K11" s="23">
        <v>33.22</v>
      </c>
      <c r="L11" s="28">
        <f>SUM(F11:K11)</f>
        <v>280.76</v>
      </c>
      <c r="M11" s="24">
        <v>44.12</v>
      </c>
      <c r="N11" s="28">
        <v>53.1</v>
      </c>
      <c r="O11" s="23">
        <v>44.3</v>
      </c>
      <c r="P11" s="23">
        <v>45.31</v>
      </c>
      <c r="Q11" s="23">
        <v>31.16</v>
      </c>
      <c r="R11" s="23">
        <v>30.97</v>
      </c>
      <c r="S11" s="17">
        <f t="shared" si="0"/>
        <v>529.72</v>
      </c>
      <c r="T11" s="23">
        <v>53.34</v>
      </c>
      <c r="U11" s="23">
        <v>52.7</v>
      </c>
      <c r="V11" s="23">
        <v>53.15</v>
      </c>
      <c r="W11" s="23">
        <v>51.42</v>
      </c>
      <c r="X11" s="23">
        <v>47.78</v>
      </c>
      <c r="Y11" s="23">
        <v>37</v>
      </c>
      <c r="Z11" s="17">
        <f t="shared" si="2"/>
        <v>825.11</v>
      </c>
      <c r="AA11" s="16">
        <v>2</v>
      </c>
      <c r="AB11" s="16">
        <v>2</v>
      </c>
      <c r="AC11" s="19" t="s">
        <v>16</v>
      </c>
    </row>
    <row r="12" spans="1:29" s="5" customFormat="1" ht="15" customHeight="1">
      <c r="A12" s="19" t="s">
        <v>74</v>
      </c>
      <c r="B12" s="20" t="s">
        <v>36</v>
      </c>
      <c r="C12" s="21" t="s">
        <v>67</v>
      </c>
      <c r="D12" s="20" t="s">
        <v>41</v>
      </c>
      <c r="E12" s="22" t="s">
        <v>10</v>
      </c>
      <c r="F12" s="23">
        <v>57.83</v>
      </c>
      <c r="G12" s="23">
        <v>57.9</v>
      </c>
      <c r="H12" s="23">
        <v>65.57</v>
      </c>
      <c r="I12" s="23">
        <v>58.14</v>
      </c>
      <c r="J12" s="23">
        <v>33.53</v>
      </c>
      <c r="K12" s="23">
        <v>32.75</v>
      </c>
      <c r="L12" s="28">
        <f>SUM(F12:K12)</f>
        <v>305.72</v>
      </c>
      <c r="M12" s="24">
        <v>46</v>
      </c>
      <c r="N12" s="28">
        <v>56.1</v>
      </c>
      <c r="O12" s="23">
        <v>47.19</v>
      </c>
      <c r="P12" s="23">
        <v>46.47</v>
      </c>
      <c r="Q12" s="23">
        <v>34.28</v>
      </c>
      <c r="R12" s="23">
        <v>34.06</v>
      </c>
      <c r="S12" s="17">
        <f t="shared" si="0"/>
        <v>569.8199999999999</v>
      </c>
      <c r="T12" s="23">
        <v>57.96</v>
      </c>
      <c r="U12" s="23">
        <v>59.83</v>
      </c>
      <c r="V12" s="23">
        <v>57.32</v>
      </c>
      <c r="W12" s="23">
        <v>57.09</v>
      </c>
      <c r="X12" s="23">
        <v>39.75</v>
      </c>
      <c r="Y12" s="23">
        <v>39.93</v>
      </c>
      <c r="Z12" s="17">
        <f t="shared" si="2"/>
        <v>881.7</v>
      </c>
      <c r="AA12" s="16">
        <v>6</v>
      </c>
      <c r="AB12" s="16"/>
      <c r="AC12" s="19" t="s">
        <v>74</v>
      </c>
    </row>
    <row r="13" spans="1:29" s="5" customFormat="1" ht="15" customHeight="1">
      <c r="A13" s="19"/>
      <c r="B13" s="20"/>
      <c r="C13" s="21"/>
      <c r="D13" s="20"/>
      <c r="E13" s="22"/>
      <c r="F13" s="23"/>
      <c r="G13" s="23"/>
      <c r="H13" s="23"/>
      <c r="I13" s="23"/>
      <c r="J13" s="23"/>
      <c r="K13" s="23"/>
      <c r="L13" s="28"/>
      <c r="M13" s="24"/>
      <c r="N13" s="28"/>
      <c r="O13" s="23"/>
      <c r="P13" s="23"/>
      <c r="Q13" s="23"/>
      <c r="R13" s="23"/>
      <c r="S13" s="17"/>
      <c r="T13" s="23"/>
      <c r="U13" s="23"/>
      <c r="V13" s="23"/>
      <c r="W13" s="23"/>
      <c r="X13" s="23"/>
      <c r="Y13" s="23"/>
      <c r="Z13" s="17"/>
      <c r="AA13" s="16"/>
      <c r="AB13" s="16"/>
      <c r="AC13" s="19"/>
    </row>
    <row r="14" spans="1:29" s="5" customFormat="1" ht="15" customHeight="1">
      <c r="A14" s="26" t="s">
        <v>48</v>
      </c>
      <c r="B14" s="22" t="s">
        <v>36</v>
      </c>
      <c r="C14" s="27" t="s">
        <v>49</v>
      </c>
      <c r="D14" s="22" t="s">
        <v>41</v>
      </c>
      <c r="E14" s="22" t="s">
        <v>11</v>
      </c>
      <c r="F14" s="24">
        <v>59.44</v>
      </c>
      <c r="G14" s="24">
        <v>58.41</v>
      </c>
      <c r="H14" s="24">
        <v>57.29</v>
      </c>
      <c r="I14" s="24">
        <v>56.04</v>
      </c>
      <c r="J14" s="24">
        <v>32.69</v>
      </c>
      <c r="K14" s="24">
        <v>33.28</v>
      </c>
      <c r="L14" s="28">
        <f t="shared" si="1"/>
        <v>297.15</v>
      </c>
      <c r="M14" s="24">
        <v>43.41</v>
      </c>
      <c r="N14" s="24">
        <v>43.78</v>
      </c>
      <c r="O14" s="24">
        <v>45.26</v>
      </c>
      <c r="P14" s="24">
        <v>46.72</v>
      </c>
      <c r="Q14" s="24">
        <v>32.93</v>
      </c>
      <c r="R14" s="24">
        <v>30.8</v>
      </c>
      <c r="S14" s="17">
        <f aca="true" t="shared" si="3" ref="S14:S39">SUM(L14:R14)</f>
        <v>540.05</v>
      </c>
      <c r="T14" s="17">
        <v>84.1</v>
      </c>
      <c r="U14" s="23">
        <v>61.4</v>
      </c>
      <c r="V14" s="23">
        <v>53.89</v>
      </c>
      <c r="W14" s="23">
        <v>55.19</v>
      </c>
      <c r="X14" s="23">
        <v>41.88</v>
      </c>
      <c r="Y14" s="23">
        <v>40.97</v>
      </c>
      <c r="Z14" s="17">
        <f t="shared" si="2"/>
        <v>877.4799999999999</v>
      </c>
      <c r="AA14" s="16">
        <v>8</v>
      </c>
      <c r="AB14" s="18"/>
      <c r="AC14" s="26" t="s">
        <v>48</v>
      </c>
    </row>
    <row r="15" spans="1:29" s="5" customFormat="1" ht="15" customHeight="1">
      <c r="A15" s="26" t="s">
        <v>50</v>
      </c>
      <c r="B15" s="22" t="s">
        <v>36</v>
      </c>
      <c r="C15" s="27" t="s">
        <v>49</v>
      </c>
      <c r="D15" s="22" t="s">
        <v>41</v>
      </c>
      <c r="E15" s="22" t="s">
        <v>11</v>
      </c>
      <c r="F15" s="24">
        <v>67.98</v>
      </c>
      <c r="G15" s="24">
        <v>60.28</v>
      </c>
      <c r="H15" s="24">
        <v>61.33</v>
      </c>
      <c r="I15" s="24">
        <v>60.62</v>
      </c>
      <c r="J15" s="24">
        <v>39.47</v>
      </c>
      <c r="K15" s="24">
        <v>35.34</v>
      </c>
      <c r="L15" s="28">
        <f t="shared" si="1"/>
        <v>325.02</v>
      </c>
      <c r="M15" s="30">
        <v>53.13</v>
      </c>
      <c r="N15" s="30">
        <v>47.2</v>
      </c>
      <c r="O15" s="30">
        <v>48</v>
      </c>
      <c r="P15" s="30">
        <v>55.36</v>
      </c>
      <c r="Q15" s="30">
        <v>32.47</v>
      </c>
      <c r="R15" s="30">
        <v>34.11</v>
      </c>
      <c r="S15" s="17">
        <f t="shared" si="3"/>
        <v>595.29</v>
      </c>
      <c r="T15" s="29">
        <v>58.91</v>
      </c>
      <c r="U15" s="29">
        <v>58.1</v>
      </c>
      <c r="V15" s="29">
        <v>59.35</v>
      </c>
      <c r="W15" s="29">
        <v>54.71</v>
      </c>
      <c r="X15" s="29">
        <v>42.57</v>
      </c>
      <c r="Y15" s="29">
        <v>41.61</v>
      </c>
      <c r="Z15" s="32">
        <f>SUM(S15:Y15)</f>
        <v>910.5400000000001</v>
      </c>
      <c r="AA15" s="16">
        <v>9</v>
      </c>
      <c r="AB15" s="16"/>
      <c r="AC15" s="26" t="s">
        <v>50</v>
      </c>
    </row>
    <row r="16" spans="1:29" ht="15" customHeight="1">
      <c r="A16" s="26" t="s">
        <v>51</v>
      </c>
      <c r="B16" s="22" t="s">
        <v>36</v>
      </c>
      <c r="C16" s="27" t="s">
        <v>52</v>
      </c>
      <c r="D16" s="22" t="s">
        <v>38</v>
      </c>
      <c r="E16" s="22" t="s">
        <v>11</v>
      </c>
      <c r="F16" s="24">
        <v>63.68</v>
      </c>
      <c r="G16" s="24">
        <v>57.67</v>
      </c>
      <c r="H16" s="24">
        <v>55.71</v>
      </c>
      <c r="I16" s="24">
        <v>55.32</v>
      </c>
      <c r="J16" s="24">
        <v>36.16</v>
      </c>
      <c r="K16" s="24">
        <v>36.93</v>
      </c>
      <c r="L16" s="28">
        <f t="shared" si="1"/>
        <v>305.46999999999997</v>
      </c>
      <c r="M16" s="24">
        <v>47.6</v>
      </c>
      <c r="N16" s="24">
        <v>45.2</v>
      </c>
      <c r="O16" s="24">
        <v>43</v>
      </c>
      <c r="P16" s="24">
        <v>42.94</v>
      </c>
      <c r="Q16" s="24">
        <v>31.4</v>
      </c>
      <c r="R16" s="24">
        <v>32.45</v>
      </c>
      <c r="S16" s="17">
        <f t="shared" si="3"/>
        <v>548.0600000000001</v>
      </c>
      <c r="T16" s="23">
        <v>55.9</v>
      </c>
      <c r="U16" s="23">
        <v>55.6</v>
      </c>
      <c r="V16" s="23">
        <v>56.15</v>
      </c>
      <c r="W16" s="23">
        <v>54.18</v>
      </c>
      <c r="X16" s="23">
        <v>40.1</v>
      </c>
      <c r="Y16" s="23">
        <v>39.21</v>
      </c>
      <c r="Z16" s="17">
        <f t="shared" si="2"/>
        <v>849.2</v>
      </c>
      <c r="AA16" s="16">
        <v>7</v>
      </c>
      <c r="AB16" s="25"/>
      <c r="AC16" s="26" t="s">
        <v>51</v>
      </c>
    </row>
    <row r="17" spans="1:29" s="2" customFormat="1" ht="15" customHeight="1">
      <c r="A17" s="26" t="s">
        <v>53</v>
      </c>
      <c r="B17" s="22" t="s">
        <v>36</v>
      </c>
      <c r="C17" s="27" t="s">
        <v>52</v>
      </c>
      <c r="D17" s="22" t="s">
        <v>38</v>
      </c>
      <c r="E17" s="22" t="s">
        <v>11</v>
      </c>
      <c r="F17" s="24">
        <v>52.84</v>
      </c>
      <c r="G17" s="24">
        <v>52.89</v>
      </c>
      <c r="H17" s="24">
        <v>55.82</v>
      </c>
      <c r="I17" s="24">
        <v>53.57</v>
      </c>
      <c r="J17" s="24">
        <v>42.32</v>
      </c>
      <c r="K17" s="24">
        <v>33.84</v>
      </c>
      <c r="L17" s="28">
        <f>SUM(F17:K17)</f>
        <v>291.28</v>
      </c>
      <c r="M17" s="24">
        <v>43.18</v>
      </c>
      <c r="N17" s="24">
        <v>49.95</v>
      </c>
      <c r="O17" s="24">
        <v>44.06</v>
      </c>
      <c r="P17" s="24">
        <v>42.72</v>
      </c>
      <c r="Q17" s="24">
        <v>31.15</v>
      </c>
      <c r="R17" s="24">
        <v>30.28</v>
      </c>
      <c r="S17" s="17">
        <f t="shared" si="3"/>
        <v>532.6199999999999</v>
      </c>
      <c r="T17" s="23">
        <v>57.4</v>
      </c>
      <c r="U17" s="23">
        <v>56.3</v>
      </c>
      <c r="V17" s="23">
        <v>53.3</v>
      </c>
      <c r="W17" s="23">
        <v>53.23</v>
      </c>
      <c r="X17" s="23">
        <v>38.93</v>
      </c>
      <c r="Y17" s="17">
        <v>51.94</v>
      </c>
      <c r="Z17" s="17">
        <f t="shared" si="2"/>
        <v>843.7199999999998</v>
      </c>
      <c r="AA17" s="16">
        <v>6</v>
      </c>
      <c r="AB17" s="25"/>
      <c r="AC17" s="26" t="s">
        <v>53</v>
      </c>
    </row>
    <row r="18" spans="1:29" s="2" customFormat="1" ht="15" customHeight="1">
      <c r="A18" s="26" t="s">
        <v>54</v>
      </c>
      <c r="B18" s="22" t="s">
        <v>36</v>
      </c>
      <c r="C18" s="27" t="s">
        <v>55</v>
      </c>
      <c r="D18" s="22" t="s">
        <v>38</v>
      </c>
      <c r="E18" s="22" t="s">
        <v>11</v>
      </c>
      <c r="F18" s="28">
        <v>69.69</v>
      </c>
      <c r="G18" s="24">
        <v>59.65</v>
      </c>
      <c r="H18" s="24">
        <v>62.86</v>
      </c>
      <c r="I18" s="24">
        <v>58.31</v>
      </c>
      <c r="J18" s="24">
        <v>36.22</v>
      </c>
      <c r="K18" s="24">
        <v>35.47</v>
      </c>
      <c r="L18" s="28">
        <f t="shared" si="1"/>
        <v>322.20000000000005</v>
      </c>
      <c r="M18" s="24">
        <v>49</v>
      </c>
      <c r="N18" s="28">
        <v>73.6</v>
      </c>
      <c r="O18" s="24">
        <v>47.26</v>
      </c>
      <c r="P18" s="24">
        <v>46.33</v>
      </c>
      <c r="Q18" s="24">
        <v>34.56</v>
      </c>
      <c r="R18" s="24">
        <v>34.59</v>
      </c>
      <c r="S18" s="17">
        <f t="shared" si="3"/>
        <v>607.5400000000001</v>
      </c>
      <c r="T18" s="17">
        <v>84.1</v>
      </c>
      <c r="U18" s="23">
        <v>64.56</v>
      </c>
      <c r="V18" s="23">
        <v>59.25</v>
      </c>
      <c r="W18" s="23">
        <v>58.43</v>
      </c>
      <c r="X18" s="23">
        <v>40.25</v>
      </c>
      <c r="Y18" s="23">
        <v>39.67</v>
      </c>
      <c r="Z18" s="17">
        <f t="shared" si="2"/>
        <v>953.8</v>
      </c>
      <c r="AA18" s="18">
        <v>10</v>
      </c>
      <c r="AB18" s="33"/>
      <c r="AC18" s="26" t="s">
        <v>54</v>
      </c>
    </row>
    <row r="19" spans="1:29" ht="15" customHeight="1">
      <c r="A19" s="26" t="s">
        <v>56</v>
      </c>
      <c r="B19" s="22" t="s">
        <v>36</v>
      </c>
      <c r="C19" s="27" t="s">
        <v>55</v>
      </c>
      <c r="D19" s="22" t="s">
        <v>45</v>
      </c>
      <c r="E19" s="22" t="s">
        <v>11</v>
      </c>
      <c r="F19" s="28">
        <v>82.8</v>
      </c>
      <c r="G19" s="28">
        <v>82.9</v>
      </c>
      <c r="H19" s="24">
        <v>61.32</v>
      </c>
      <c r="I19" s="24">
        <v>70.13</v>
      </c>
      <c r="J19" s="24">
        <v>37.97</v>
      </c>
      <c r="K19" s="24">
        <v>38.01</v>
      </c>
      <c r="L19" s="28">
        <f t="shared" si="1"/>
        <v>373.13</v>
      </c>
      <c r="M19" s="24">
        <v>56.8</v>
      </c>
      <c r="N19" s="28">
        <v>68.13</v>
      </c>
      <c r="O19" s="24">
        <v>56.97</v>
      </c>
      <c r="P19" s="24">
        <v>57.03</v>
      </c>
      <c r="Q19" s="24">
        <v>44.56</v>
      </c>
      <c r="R19" s="24">
        <v>41.75</v>
      </c>
      <c r="S19" s="17">
        <f t="shared" si="3"/>
        <v>698.3699999999999</v>
      </c>
      <c r="T19" s="23">
        <v>83.38</v>
      </c>
      <c r="U19" s="23">
        <v>78.4</v>
      </c>
      <c r="V19" s="23">
        <v>69.57</v>
      </c>
      <c r="W19" s="23">
        <v>66.96</v>
      </c>
      <c r="X19" s="23">
        <v>48.53</v>
      </c>
      <c r="Y19" s="23">
        <v>47.31</v>
      </c>
      <c r="Z19" s="17">
        <f t="shared" si="2"/>
        <v>1092.5199999999998</v>
      </c>
      <c r="AA19" s="18">
        <v>12</v>
      </c>
      <c r="AB19" s="33"/>
      <c r="AC19" s="26" t="s">
        <v>56</v>
      </c>
    </row>
    <row r="20" spans="1:29" ht="15" customHeight="1">
      <c r="A20" s="26" t="s">
        <v>23</v>
      </c>
      <c r="B20" s="22" t="s">
        <v>36</v>
      </c>
      <c r="C20" s="27" t="s">
        <v>67</v>
      </c>
      <c r="D20" s="22" t="s">
        <v>14</v>
      </c>
      <c r="E20" s="22" t="s">
        <v>11</v>
      </c>
      <c r="F20" s="24">
        <v>54.79</v>
      </c>
      <c r="G20" s="24">
        <v>54.05</v>
      </c>
      <c r="H20" s="24">
        <v>54.95</v>
      </c>
      <c r="I20" s="24">
        <v>55.05</v>
      </c>
      <c r="J20" s="24">
        <v>33.54</v>
      </c>
      <c r="K20" s="24">
        <v>32.94</v>
      </c>
      <c r="L20" s="28">
        <f t="shared" si="1"/>
        <v>285.32000000000005</v>
      </c>
      <c r="M20" s="24">
        <v>45.93</v>
      </c>
      <c r="N20" s="24">
        <v>43.62</v>
      </c>
      <c r="O20" s="24">
        <v>44.1</v>
      </c>
      <c r="P20" s="24">
        <v>41.46</v>
      </c>
      <c r="Q20" s="24">
        <v>32.12</v>
      </c>
      <c r="R20" s="24">
        <v>32.18</v>
      </c>
      <c r="S20" s="17">
        <f t="shared" si="3"/>
        <v>524.73</v>
      </c>
      <c r="T20" s="23">
        <v>59.5</v>
      </c>
      <c r="U20" s="23">
        <v>58.87</v>
      </c>
      <c r="V20" s="23">
        <v>56.55</v>
      </c>
      <c r="W20" s="23">
        <v>56.52</v>
      </c>
      <c r="X20" s="23">
        <v>38.57</v>
      </c>
      <c r="Y20" s="23">
        <v>37.97</v>
      </c>
      <c r="Z20" s="17">
        <f t="shared" si="2"/>
        <v>832.71</v>
      </c>
      <c r="AA20" s="16">
        <v>3</v>
      </c>
      <c r="AB20" s="33">
        <v>3</v>
      </c>
      <c r="AC20" s="26" t="s">
        <v>23</v>
      </c>
    </row>
    <row r="21" spans="1:29" ht="15" customHeight="1">
      <c r="A21" s="26" t="s">
        <v>68</v>
      </c>
      <c r="B21" s="22" t="s">
        <v>36</v>
      </c>
      <c r="C21" s="27" t="s">
        <v>67</v>
      </c>
      <c r="D21" s="22" t="s">
        <v>14</v>
      </c>
      <c r="E21" s="22" t="s">
        <v>11</v>
      </c>
      <c r="F21" s="24">
        <v>55.39</v>
      </c>
      <c r="G21" s="24">
        <v>59.5</v>
      </c>
      <c r="H21" s="24">
        <v>54.22</v>
      </c>
      <c r="I21" s="24">
        <v>53.09</v>
      </c>
      <c r="J21" s="24">
        <v>29.92</v>
      </c>
      <c r="K21" s="24">
        <v>30.83</v>
      </c>
      <c r="L21" s="28">
        <f t="shared" si="1"/>
        <v>282.95</v>
      </c>
      <c r="M21" s="24">
        <v>43.67</v>
      </c>
      <c r="N21" s="24">
        <v>44.14</v>
      </c>
      <c r="O21" s="24">
        <v>42.06</v>
      </c>
      <c r="P21" s="24">
        <v>42.44</v>
      </c>
      <c r="Q21" s="24">
        <v>32.38</v>
      </c>
      <c r="R21" s="24">
        <v>31.16</v>
      </c>
      <c r="S21" s="17">
        <f t="shared" si="3"/>
        <v>518.8</v>
      </c>
      <c r="T21" s="23">
        <v>57.44</v>
      </c>
      <c r="U21" s="23">
        <v>57.68</v>
      </c>
      <c r="V21" s="23">
        <v>54.58</v>
      </c>
      <c r="W21" s="23">
        <v>55</v>
      </c>
      <c r="X21" s="23">
        <v>37.41</v>
      </c>
      <c r="Y21" s="23">
        <v>38.06</v>
      </c>
      <c r="Z21" s="17">
        <f t="shared" si="2"/>
        <v>818.97</v>
      </c>
      <c r="AA21" s="16">
        <v>1</v>
      </c>
      <c r="AB21" s="25">
        <v>1</v>
      </c>
      <c r="AC21" s="26" t="s">
        <v>68</v>
      </c>
    </row>
    <row r="22" spans="1:29" ht="15" customHeight="1">
      <c r="A22" s="26" t="s">
        <v>69</v>
      </c>
      <c r="B22" s="22" t="s">
        <v>36</v>
      </c>
      <c r="C22" s="27" t="s">
        <v>67</v>
      </c>
      <c r="D22" s="22" t="s">
        <v>38</v>
      </c>
      <c r="E22" s="22" t="s">
        <v>11</v>
      </c>
      <c r="F22" s="24">
        <v>56.29</v>
      </c>
      <c r="G22" s="24">
        <v>54.99</v>
      </c>
      <c r="H22" s="24">
        <v>53.92</v>
      </c>
      <c r="I22" s="24">
        <v>55</v>
      </c>
      <c r="J22" s="24">
        <v>31.65</v>
      </c>
      <c r="K22" s="24">
        <v>31.37</v>
      </c>
      <c r="L22" s="28">
        <f>SUM(F22:K22)</f>
        <v>283.21999999999997</v>
      </c>
      <c r="M22" s="24">
        <v>44.1</v>
      </c>
      <c r="N22" s="24">
        <v>44.1</v>
      </c>
      <c r="O22" s="24">
        <v>43.22</v>
      </c>
      <c r="P22" s="24">
        <v>42.39</v>
      </c>
      <c r="Q22" s="24">
        <v>33.56</v>
      </c>
      <c r="R22" s="24">
        <v>32.34</v>
      </c>
      <c r="S22" s="17">
        <f t="shared" si="3"/>
        <v>522.93</v>
      </c>
      <c r="T22" s="17">
        <v>67.47</v>
      </c>
      <c r="U22" s="23">
        <v>57.48</v>
      </c>
      <c r="V22" s="23">
        <v>56.88</v>
      </c>
      <c r="W22" s="23">
        <v>55.67</v>
      </c>
      <c r="X22" s="23">
        <v>38.56</v>
      </c>
      <c r="Y22" s="23">
        <v>38.25</v>
      </c>
      <c r="Z22" s="17">
        <f t="shared" si="2"/>
        <v>837.24</v>
      </c>
      <c r="AA22" s="16">
        <v>5</v>
      </c>
      <c r="AB22" s="25"/>
      <c r="AC22" s="26" t="s">
        <v>69</v>
      </c>
    </row>
    <row r="23" spans="1:29" ht="15" customHeight="1">
      <c r="A23" s="26" t="s">
        <v>71</v>
      </c>
      <c r="B23" s="22" t="s">
        <v>36</v>
      </c>
      <c r="C23" s="27" t="s">
        <v>72</v>
      </c>
      <c r="D23" s="22" t="s">
        <v>38</v>
      </c>
      <c r="E23" s="22" t="s">
        <v>11</v>
      </c>
      <c r="F23" s="28">
        <v>82.8</v>
      </c>
      <c r="G23" s="28">
        <v>82.9</v>
      </c>
      <c r="H23" s="24">
        <v>63.45</v>
      </c>
      <c r="I23" s="28">
        <v>83.1</v>
      </c>
      <c r="J23" s="24">
        <v>41.13</v>
      </c>
      <c r="K23" s="24">
        <v>38.76</v>
      </c>
      <c r="L23" s="28">
        <f t="shared" si="1"/>
        <v>392.14</v>
      </c>
      <c r="M23" s="24">
        <v>43.8</v>
      </c>
      <c r="N23" s="24">
        <v>44.4</v>
      </c>
      <c r="O23" s="28">
        <v>72.1</v>
      </c>
      <c r="P23" s="24">
        <v>42.96</v>
      </c>
      <c r="Q23" s="24">
        <v>32.34</v>
      </c>
      <c r="R23" s="28">
        <v>60.3</v>
      </c>
      <c r="S23" s="17">
        <f t="shared" si="3"/>
        <v>688.04</v>
      </c>
      <c r="T23" s="23">
        <v>55.2</v>
      </c>
      <c r="U23" s="23">
        <v>54.3</v>
      </c>
      <c r="V23" s="23">
        <v>58.24</v>
      </c>
      <c r="W23" s="23">
        <v>53.26</v>
      </c>
      <c r="X23" s="23">
        <v>41.1</v>
      </c>
      <c r="Y23" s="23">
        <v>38.77</v>
      </c>
      <c r="Z23" s="17">
        <f t="shared" si="2"/>
        <v>988.91</v>
      </c>
      <c r="AA23" s="16">
        <v>11</v>
      </c>
      <c r="AB23" s="25"/>
      <c r="AC23" s="26" t="s">
        <v>71</v>
      </c>
    </row>
    <row r="24" spans="1:29" ht="15" customHeight="1">
      <c r="A24" s="26" t="s">
        <v>73</v>
      </c>
      <c r="B24" s="22" t="s">
        <v>36</v>
      </c>
      <c r="C24" s="27" t="s">
        <v>49</v>
      </c>
      <c r="D24" s="22" t="s">
        <v>38</v>
      </c>
      <c r="E24" s="22" t="s">
        <v>11</v>
      </c>
      <c r="F24" s="24">
        <v>53.11</v>
      </c>
      <c r="G24" s="24">
        <v>54.6</v>
      </c>
      <c r="H24" s="24">
        <v>56.12</v>
      </c>
      <c r="I24" s="24">
        <v>56.59</v>
      </c>
      <c r="J24" s="28">
        <v>44.47</v>
      </c>
      <c r="K24" s="24">
        <v>33.94</v>
      </c>
      <c r="L24" s="28">
        <f t="shared" si="1"/>
        <v>298.83</v>
      </c>
      <c r="M24" s="24">
        <v>45.54</v>
      </c>
      <c r="N24" s="24">
        <v>44.92</v>
      </c>
      <c r="O24" s="24">
        <v>45.34</v>
      </c>
      <c r="P24" s="24">
        <v>43.91</v>
      </c>
      <c r="Q24" s="24">
        <v>31.75</v>
      </c>
      <c r="R24" s="24">
        <v>30.59</v>
      </c>
      <c r="S24" s="17">
        <f t="shared" si="3"/>
        <v>540.88</v>
      </c>
      <c r="T24" s="23">
        <v>55.2</v>
      </c>
      <c r="U24" s="23">
        <v>56.84</v>
      </c>
      <c r="V24" s="23">
        <v>53.79</v>
      </c>
      <c r="W24" s="23">
        <v>52.53</v>
      </c>
      <c r="X24" s="23">
        <v>37.86</v>
      </c>
      <c r="Y24" s="23">
        <v>36.23</v>
      </c>
      <c r="Z24" s="17">
        <f t="shared" si="2"/>
        <v>833.33</v>
      </c>
      <c r="AA24" s="18">
        <v>4</v>
      </c>
      <c r="AB24" s="25" t="s">
        <v>25</v>
      </c>
      <c r="AC24" s="26" t="s">
        <v>73</v>
      </c>
    </row>
    <row r="25" spans="1:29" ht="15" customHeight="1">
      <c r="A25" s="26" t="s">
        <v>20</v>
      </c>
      <c r="B25" s="22" t="s">
        <v>36</v>
      </c>
      <c r="C25" s="27" t="s">
        <v>49</v>
      </c>
      <c r="D25" s="22" t="s">
        <v>14</v>
      </c>
      <c r="E25" s="22" t="s">
        <v>11</v>
      </c>
      <c r="F25" s="24">
        <v>55.43</v>
      </c>
      <c r="G25" s="24">
        <v>54.75</v>
      </c>
      <c r="H25" s="24">
        <v>52.39</v>
      </c>
      <c r="I25" s="24">
        <v>54.6</v>
      </c>
      <c r="J25" s="24">
        <v>34.56</v>
      </c>
      <c r="K25" s="24">
        <v>32.36</v>
      </c>
      <c r="L25" s="28">
        <f>SUM(F25:K25)</f>
        <v>284.09</v>
      </c>
      <c r="M25" s="24">
        <v>44.87</v>
      </c>
      <c r="N25" s="24">
        <v>45.21</v>
      </c>
      <c r="O25" s="24">
        <v>44.58</v>
      </c>
      <c r="P25" s="24">
        <v>45.75</v>
      </c>
      <c r="Q25" s="24">
        <v>31.4</v>
      </c>
      <c r="R25" s="28">
        <v>40.91</v>
      </c>
      <c r="S25" s="17">
        <f t="shared" si="3"/>
        <v>536.81</v>
      </c>
      <c r="T25" s="23">
        <v>54.14</v>
      </c>
      <c r="U25" s="23">
        <v>54</v>
      </c>
      <c r="V25" s="23">
        <v>52.46</v>
      </c>
      <c r="W25" s="23">
        <v>51.89</v>
      </c>
      <c r="X25" s="23">
        <v>36.87</v>
      </c>
      <c r="Y25" s="23">
        <v>35.78</v>
      </c>
      <c r="Z25" s="17">
        <f t="shared" si="2"/>
        <v>821.9499999999999</v>
      </c>
      <c r="AA25" s="18">
        <v>2</v>
      </c>
      <c r="AB25" s="33">
        <v>2</v>
      </c>
      <c r="AC25" s="26" t="s">
        <v>20</v>
      </c>
    </row>
    <row r="26" spans="1:29" ht="15" customHeight="1">
      <c r="A26" s="26"/>
      <c r="B26" s="22"/>
      <c r="C26" s="27"/>
      <c r="D26" s="22"/>
      <c r="E26" s="22"/>
      <c r="F26" s="24"/>
      <c r="G26" s="24"/>
      <c r="H26" s="24"/>
      <c r="I26" s="24"/>
      <c r="J26" s="24"/>
      <c r="K26" s="24"/>
      <c r="L26" s="28"/>
      <c r="M26" s="24"/>
      <c r="N26" s="24"/>
      <c r="O26" s="24"/>
      <c r="P26" s="24"/>
      <c r="Q26" s="24"/>
      <c r="R26" s="28"/>
      <c r="S26" s="17"/>
      <c r="T26" s="23"/>
      <c r="U26" s="23"/>
      <c r="V26" s="23"/>
      <c r="W26" s="23"/>
      <c r="X26" s="23"/>
      <c r="Y26" s="23"/>
      <c r="Z26" s="17"/>
      <c r="AA26" s="18"/>
      <c r="AB26" s="33"/>
      <c r="AC26" s="26"/>
    </row>
    <row r="27" spans="1:29" s="5" customFormat="1" ht="15" customHeight="1">
      <c r="A27" s="26" t="s">
        <v>18</v>
      </c>
      <c r="B27" s="22" t="s">
        <v>36</v>
      </c>
      <c r="C27" s="27" t="s">
        <v>57</v>
      </c>
      <c r="D27" s="22" t="s">
        <v>14</v>
      </c>
      <c r="E27" s="22" t="s">
        <v>9</v>
      </c>
      <c r="F27" s="24">
        <v>48.77</v>
      </c>
      <c r="G27" s="24">
        <v>49.03</v>
      </c>
      <c r="H27" s="24">
        <v>49.86</v>
      </c>
      <c r="I27" s="24">
        <v>50.21</v>
      </c>
      <c r="J27" s="24">
        <v>33.72</v>
      </c>
      <c r="K27" s="24">
        <v>31.94</v>
      </c>
      <c r="L27" s="28">
        <f t="shared" si="1"/>
        <v>263.53000000000003</v>
      </c>
      <c r="M27" s="24">
        <v>41.8</v>
      </c>
      <c r="N27" s="24">
        <v>41.8</v>
      </c>
      <c r="O27" s="24">
        <v>41.9</v>
      </c>
      <c r="P27" s="24">
        <v>41.57</v>
      </c>
      <c r="Q27" s="24">
        <v>29.47</v>
      </c>
      <c r="R27" s="24">
        <v>28.72</v>
      </c>
      <c r="S27" s="17">
        <f t="shared" si="3"/>
        <v>488.7900000000001</v>
      </c>
      <c r="T27" s="23">
        <v>54.04</v>
      </c>
      <c r="U27" s="23">
        <v>48.44</v>
      </c>
      <c r="V27" s="23">
        <v>49.15</v>
      </c>
      <c r="W27" s="23">
        <v>49.48</v>
      </c>
      <c r="X27" s="23">
        <v>37.21</v>
      </c>
      <c r="Y27" s="23">
        <v>37.41</v>
      </c>
      <c r="Z27" s="17">
        <f t="shared" si="2"/>
        <v>764.52</v>
      </c>
      <c r="AA27" s="18">
        <v>1</v>
      </c>
      <c r="AB27" s="16" t="s">
        <v>24</v>
      </c>
      <c r="AC27" s="26" t="s">
        <v>18</v>
      </c>
    </row>
    <row r="28" spans="1:29" s="2" customFormat="1" ht="15" customHeight="1">
      <c r="A28" s="26" t="s">
        <v>19</v>
      </c>
      <c r="B28" s="22" t="s">
        <v>36</v>
      </c>
      <c r="C28" s="27" t="s">
        <v>57</v>
      </c>
      <c r="D28" s="22" t="s">
        <v>58</v>
      </c>
      <c r="E28" s="22" t="s">
        <v>9</v>
      </c>
      <c r="F28" s="24">
        <v>50.83</v>
      </c>
      <c r="G28" s="24">
        <v>49.92</v>
      </c>
      <c r="H28" s="24">
        <v>51.22</v>
      </c>
      <c r="I28" s="24">
        <v>51.22</v>
      </c>
      <c r="J28" s="24">
        <v>30.73</v>
      </c>
      <c r="K28" s="24">
        <v>31.07</v>
      </c>
      <c r="L28" s="28">
        <f t="shared" si="1"/>
        <v>264.99</v>
      </c>
      <c r="M28" s="24">
        <v>42.3</v>
      </c>
      <c r="N28" s="24">
        <v>41.3</v>
      </c>
      <c r="O28" s="24">
        <v>42.54</v>
      </c>
      <c r="P28" s="24">
        <v>42.16</v>
      </c>
      <c r="Q28" s="24">
        <v>29.69</v>
      </c>
      <c r="R28" s="24">
        <v>28.57</v>
      </c>
      <c r="S28" s="17">
        <f t="shared" si="3"/>
        <v>491.55000000000007</v>
      </c>
      <c r="T28" s="23">
        <v>51.45</v>
      </c>
      <c r="U28" s="23">
        <v>49.9</v>
      </c>
      <c r="V28" s="23">
        <v>49.01</v>
      </c>
      <c r="W28" s="23">
        <v>48.97</v>
      </c>
      <c r="X28" s="23">
        <v>36.24</v>
      </c>
      <c r="Y28" s="23">
        <v>42.67</v>
      </c>
      <c r="Z28" s="17">
        <f t="shared" si="2"/>
        <v>769.7900000000001</v>
      </c>
      <c r="AA28" s="18">
        <v>2</v>
      </c>
      <c r="AB28" s="33">
        <v>1</v>
      </c>
      <c r="AC28" s="26" t="s">
        <v>19</v>
      </c>
    </row>
    <row r="29" spans="1:29" ht="15" customHeight="1">
      <c r="A29" s="26" t="s">
        <v>22</v>
      </c>
      <c r="B29" s="22" t="s">
        <v>36</v>
      </c>
      <c r="C29" s="27" t="s">
        <v>59</v>
      </c>
      <c r="D29" s="22" t="s">
        <v>14</v>
      </c>
      <c r="E29" s="22" t="s">
        <v>9</v>
      </c>
      <c r="F29" s="24">
        <v>53.64</v>
      </c>
      <c r="G29" s="24">
        <v>49.86</v>
      </c>
      <c r="H29" s="24">
        <v>49.62</v>
      </c>
      <c r="I29" s="24">
        <v>48.06</v>
      </c>
      <c r="J29" s="24">
        <v>31.79</v>
      </c>
      <c r="K29" s="24">
        <v>31.23</v>
      </c>
      <c r="L29" s="28">
        <f t="shared" si="1"/>
        <v>264.2</v>
      </c>
      <c r="M29" s="24">
        <v>44.11</v>
      </c>
      <c r="N29" s="24">
        <v>43.6</v>
      </c>
      <c r="O29" s="24">
        <v>44.13</v>
      </c>
      <c r="P29" s="24">
        <v>43.58</v>
      </c>
      <c r="Q29" s="24">
        <v>30.55</v>
      </c>
      <c r="R29" s="24">
        <v>28.95</v>
      </c>
      <c r="S29" s="17">
        <f t="shared" si="3"/>
        <v>499.12</v>
      </c>
      <c r="T29" s="23">
        <v>53.14</v>
      </c>
      <c r="U29" s="23">
        <v>52.91</v>
      </c>
      <c r="V29" s="23">
        <v>52.86</v>
      </c>
      <c r="W29" s="23">
        <v>52.76</v>
      </c>
      <c r="X29" s="23">
        <v>37.58</v>
      </c>
      <c r="Y29" s="23">
        <v>36.12</v>
      </c>
      <c r="Z29" s="17">
        <f t="shared" si="2"/>
        <v>784.49</v>
      </c>
      <c r="AA29" s="18">
        <v>3</v>
      </c>
      <c r="AB29" s="33">
        <v>2</v>
      </c>
      <c r="AC29" s="26" t="s">
        <v>22</v>
      </c>
    </row>
    <row r="30" spans="1:29" ht="15" customHeight="1">
      <c r="A30" s="26" t="s">
        <v>60</v>
      </c>
      <c r="B30" s="22" t="s">
        <v>36</v>
      </c>
      <c r="C30" s="27" t="s">
        <v>57</v>
      </c>
      <c r="D30" s="22" t="s">
        <v>38</v>
      </c>
      <c r="E30" s="22" t="s">
        <v>9</v>
      </c>
      <c r="F30" s="28">
        <v>78.8</v>
      </c>
      <c r="G30" s="24">
        <v>65.41</v>
      </c>
      <c r="H30" s="24">
        <v>55.96</v>
      </c>
      <c r="I30" s="24">
        <v>55.74</v>
      </c>
      <c r="J30" s="24">
        <v>32.45</v>
      </c>
      <c r="K30" s="24">
        <v>32.22</v>
      </c>
      <c r="L30" s="28">
        <f t="shared" si="1"/>
        <v>320.58000000000004</v>
      </c>
      <c r="M30" s="24">
        <v>46</v>
      </c>
      <c r="N30" s="24">
        <v>43.91</v>
      </c>
      <c r="O30" s="28">
        <v>56.2</v>
      </c>
      <c r="P30" s="24">
        <v>43.54</v>
      </c>
      <c r="Q30" s="24">
        <v>39.25</v>
      </c>
      <c r="R30" s="24">
        <v>31.23</v>
      </c>
      <c r="S30" s="17">
        <f t="shared" si="3"/>
        <v>580.71</v>
      </c>
      <c r="T30" s="23">
        <v>61.7</v>
      </c>
      <c r="U30" s="23">
        <v>60.99</v>
      </c>
      <c r="V30" s="23">
        <v>56.55</v>
      </c>
      <c r="W30" s="23">
        <v>57.64</v>
      </c>
      <c r="X30" s="23">
        <v>40.26</v>
      </c>
      <c r="Y30" s="23">
        <v>40.75</v>
      </c>
      <c r="Z30" s="17">
        <f t="shared" si="2"/>
        <v>898.6</v>
      </c>
      <c r="AA30" s="16">
        <v>6</v>
      </c>
      <c r="AB30" s="25"/>
      <c r="AC30" s="26" t="s">
        <v>60</v>
      </c>
    </row>
    <row r="31" spans="1:29" ht="15" customHeight="1">
      <c r="A31" s="26" t="s">
        <v>61</v>
      </c>
      <c r="B31" s="22" t="s">
        <v>36</v>
      </c>
      <c r="C31" s="27" t="s">
        <v>62</v>
      </c>
      <c r="D31" s="22" t="s">
        <v>38</v>
      </c>
      <c r="E31" s="22" t="s">
        <v>9</v>
      </c>
      <c r="F31" s="28">
        <v>78.8</v>
      </c>
      <c r="G31" s="28">
        <v>79</v>
      </c>
      <c r="H31" s="28">
        <v>73.95</v>
      </c>
      <c r="I31" s="24">
        <v>59.29</v>
      </c>
      <c r="J31" s="24">
        <v>34.59</v>
      </c>
      <c r="K31" s="24">
        <v>33.58</v>
      </c>
      <c r="L31" s="28">
        <f>SUM(F31:K31)</f>
        <v>359.21</v>
      </c>
      <c r="M31" s="28">
        <v>71.8</v>
      </c>
      <c r="N31" s="28">
        <v>71.3</v>
      </c>
      <c r="O31" s="28">
        <v>71.9</v>
      </c>
      <c r="P31" s="24">
        <v>48.2</v>
      </c>
      <c r="Q31" s="24">
        <v>34.91</v>
      </c>
      <c r="R31" s="24">
        <v>34.81</v>
      </c>
      <c r="S31" s="17">
        <f t="shared" si="3"/>
        <v>692.1300000000001</v>
      </c>
      <c r="T31" s="23">
        <v>72.6</v>
      </c>
      <c r="U31" s="23">
        <v>63.87</v>
      </c>
      <c r="V31" s="23">
        <v>60.5</v>
      </c>
      <c r="W31" s="23">
        <v>60.98</v>
      </c>
      <c r="X31" s="23">
        <v>44.15</v>
      </c>
      <c r="Y31" s="23">
        <v>45.93</v>
      </c>
      <c r="Z31" s="17">
        <f t="shared" si="2"/>
        <v>1040.16</v>
      </c>
      <c r="AA31" s="16">
        <v>8</v>
      </c>
      <c r="AB31" s="25"/>
      <c r="AC31" s="26" t="s">
        <v>61</v>
      </c>
    </row>
    <row r="32" spans="1:29" ht="15" customHeight="1">
      <c r="A32" s="26" t="s">
        <v>66</v>
      </c>
      <c r="B32" s="22" t="s">
        <v>36</v>
      </c>
      <c r="C32" s="27" t="s">
        <v>63</v>
      </c>
      <c r="D32" s="22" t="s">
        <v>38</v>
      </c>
      <c r="E32" s="22" t="s">
        <v>9</v>
      </c>
      <c r="F32" s="24">
        <v>54.64</v>
      </c>
      <c r="G32" s="24">
        <v>53.99</v>
      </c>
      <c r="H32" s="24">
        <v>59.18</v>
      </c>
      <c r="I32" s="24">
        <v>55.16</v>
      </c>
      <c r="J32" s="24">
        <v>31.93</v>
      </c>
      <c r="K32" s="24">
        <v>40.68</v>
      </c>
      <c r="L32" s="28">
        <f t="shared" si="1"/>
        <v>295.58</v>
      </c>
      <c r="M32" s="24">
        <v>44.07</v>
      </c>
      <c r="N32" s="24">
        <v>44.14</v>
      </c>
      <c r="O32" s="24">
        <v>42.41</v>
      </c>
      <c r="P32" s="24">
        <v>42.44</v>
      </c>
      <c r="Q32" s="24">
        <v>30.19</v>
      </c>
      <c r="R32" s="24">
        <v>29.25</v>
      </c>
      <c r="S32" s="17">
        <f t="shared" si="3"/>
        <v>528.0799999999999</v>
      </c>
      <c r="T32" s="23">
        <v>52</v>
      </c>
      <c r="U32" s="23">
        <v>52.1</v>
      </c>
      <c r="V32" s="23">
        <v>53.58</v>
      </c>
      <c r="W32" s="23">
        <v>52.82</v>
      </c>
      <c r="X32" s="23">
        <v>36.88</v>
      </c>
      <c r="Y32" s="23">
        <v>36.69</v>
      </c>
      <c r="Z32" s="17">
        <f t="shared" si="2"/>
        <v>812.1500000000001</v>
      </c>
      <c r="AA32" s="16">
        <v>4</v>
      </c>
      <c r="AB32" s="25">
        <v>3</v>
      </c>
      <c r="AC32" s="26" t="s">
        <v>66</v>
      </c>
    </row>
    <row r="33" spans="1:29" ht="15" customHeight="1">
      <c r="A33" s="26" t="s">
        <v>64</v>
      </c>
      <c r="B33" s="22" t="s">
        <v>36</v>
      </c>
      <c r="C33" s="27" t="s">
        <v>63</v>
      </c>
      <c r="D33" s="22" t="s">
        <v>38</v>
      </c>
      <c r="E33" s="22" t="s">
        <v>9</v>
      </c>
      <c r="F33" s="24">
        <v>59.69</v>
      </c>
      <c r="G33" s="28">
        <v>79</v>
      </c>
      <c r="H33" s="24">
        <v>58.29</v>
      </c>
      <c r="I33" s="24">
        <v>60.11</v>
      </c>
      <c r="J33" s="24">
        <v>33.75</v>
      </c>
      <c r="K33" s="24">
        <v>32.34</v>
      </c>
      <c r="L33" s="28">
        <f t="shared" si="1"/>
        <v>323.17999999999995</v>
      </c>
      <c r="M33" s="24">
        <v>46</v>
      </c>
      <c r="N33" s="24">
        <v>46.7</v>
      </c>
      <c r="O33" s="24">
        <v>51.51</v>
      </c>
      <c r="P33" s="24">
        <v>48.46</v>
      </c>
      <c r="Q33" s="24">
        <v>34.06</v>
      </c>
      <c r="R33" s="24">
        <v>34.44</v>
      </c>
      <c r="S33" s="17">
        <f t="shared" si="3"/>
        <v>584.3499999999999</v>
      </c>
      <c r="T33" s="23">
        <v>62.1</v>
      </c>
      <c r="U33" s="17">
        <v>78.4</v>
      </c>
      <c r="V33" s="23">
        <v>58.98</v>
      </c>
      <c r="W33" s="23">
        <v>57.83</v>
      </c>
      <c r="X33" s="23">
        <v>40.84</v>
      </c>
      <c r="Y33" s="23">
        <v>41.42</v>
      </c>
      <c r="Z33" s="17">
        <f t="shared" si="2"/>
        <v>923.92</v>
      </c>
      <c r="AA33" s="16">
        <v>7</v>
      </c>
      <c r="AB33" s="25"/>
      <c r="AC33" s="26" t="s">
        <v>64</v>
      </c>
    </row>
    <row r="34" spans="1:29" ht="15" customHeight="1">
      <c r="A34" s="26" t="s">
        <v>65</v>
      </c>
      <c r="B34" s="22" t="s">
        <v>36</v>
      </c>
      <c r="C34" s="27" t="s">
        <v>52</v>
      </c>
      <c r="D34" s="22" t="s">
        <v>41</v>
      </c>
      <c r="E34" s="22" t="s">
        <v>9</v>
      </c>
      <c r="F34" s="24">
        <v>60.99</v>
      </c>
      <c r="G34" s="24">
        <v>58.75</v>
      </c>
      <c r="H34" s="24">
        <v>56.04</v>
      </c>
      <c r="I34" s="24">
        <v>56.72</v>
      </c>
      <c r="J34" s="24">
        <v>35.34</v>
      </c>
      <c r="K34" s="24">
        <v>30.72</v>
      </c>
      <c r="L34" s="28">
        <f t="shared" si="1"/>
        <v>298.56000000000006</v>
      </c>
      <c r="M34" s="24">
        <v>45</v>
      </c>
      <c r="N34" s="24">
        <v>43.2</v>
      </c>
      <c r="O34" s="24">
        <v>44.59</v>
      </c>
      <c r="P34" s="24">
        <v>43.25</v>
      </c>
      <c r="Q34" s="24">
        <v>33.06</v>
      </c>
      <c r="R34" s="24">
        <v>30.21</v>
      </c>
      <c r="S34" s="17">
        <f t="shared" si="3"/>
        <v>537.87</v>
      </c>
      <c r="T34" s="23">
        <v>65</v>
      </c>
      <c r="U34" s="23">
        <v>59.3</v>
      </c>
      <c r="V34" s="23">
        <v>56.66</v>
      </c>
      <c r="W34" s="23">
        <v>56.07</v>
      </c>
      <c r="X34" s="23">
        <v>39.94</v>
      </c>
      <c r="Y34" s="23">
        <v>41.72</v>
      </c>
      <c r="Z34" s="17">
        <f t="shared" si="2"/>
        <v>856.56</v>
      </c>
      <c r="AA34" s="16">
        <v>5</v>
      </c>
      <c r="AB34" s="25"/>
      <c r="AC34" s="26" t="s">
        <v>65</v>
      </c>
    </row>
    <row r="35" spans="1:25" ht="18.75" customHeight="1">
      <c r="A35" s="15"/>
      <c r="C35" s="4"/>
      <c r="F35" s="13"/>
      <c r="G35" s="13"/>
      <c r="H35" s="13"/>
      <c r="I35" s="13"/>
      <c r="J35" s="13"/>
      <c r="K35" s="13"/>
      <c r="L35" s="14"/>
      <c r="M35" s="13"/>
      <c r="N35" s="13"/>
      <c r="O35" s="13"/>
      <c r="P35" s="13"/>
      <c r="Q35" s="13"/>
      <c r="R35" s="13"/>
      <c r="S35" s="31"/>
      <c r="T35" s="12"/>
      <c r="U35" s="12"/>
      <c r="V35" s="12"/>
      <c r="W35" s="12"/>
      <c r="X35" s="12"/>
      <c r="Y35" s="12"/>
    </row>
    <row r="36" spans="1:26" ht="18.75" customHeight="1">
      <c r="A36" s="15"/>
      <c r="C36" s="4"/>
      <c r="F36" s="13"/>
      <c r="G36" s="13"/>
      <c r="H36" s="13"/>
      <c r="I36" s="13"/>
      <c r="J36" s="13"/>
      <c r="K36" s="13"/>
      <c r="L36" s="14">
        <f t="shared" si="1"/>
        <v>0</v>
      </c>
      <c r="M36" s="13"/>
      <c r="N36" s="13"/>
      <c r="O36" s="13"/>
      <c r="P36" s="13"/>
      <c r="Q36" s="13"/>
      <c r="R36" s="13"/>
      <c r="S36" s="31">
        <f t="shared" si="3"/>
        <v>0</v>
      </c>
      <c r="T36" s="12"/>
      <c r="U36" s="12"/>
      <c r="V36" s="12"/>
      <c r="W36" s="12"/>
      <c r="X36" s="12"/>
      <c r="Y36" s="12"/>
      <c r="Z36" s="31">
        <f t="shared" si="2"/>
        <v>0</v>
      </c>
    </row>
    <row r="37" spans="1:26" ht="18.75" customHeight="1">
      <c r="A37" s="15"/>
      <c r="C37" s="4"/>
      <c r="F37" s="13"/>
      <c r="G37" s="13"/>
      <c r="H37" s="13"/>
      <c r="I37" s="13"/>
      <c r="J37" s="13"/>
      <c r="K37" s="13"/>
      <c r="L37" s="14">
        <f t="shared" si="1"/>
        <v>0</v>
      </c>
      <c r="M37" s="13"/>
      <c r="N37" s="13"/>
      <c r="O37" s="13"/>
      <c r="P37" s="13"/>
      <c r="Q37" s="13"/>
      <c r="R37" s="13"/>
      <c r="S37" s="31">
        <f t="shared" si="3"/>
        <v>0</v>
      </c>
      <c r="T37" s="12"/>
      <c r="U37" s="12"/>
      <c r="V37" s="12"/>
      <c r="W37" s="12"/>
      <c r="X37" s="12"/>
      <c r="Y37" s="12"/>
      <c r="Z37" s="31">
        <f t="shared" si="2"/>
        <v>0</v>
      </c>
    </row>
    <row r="38" spans="1:26" ht="18.75" customHeight="1">
      <c r="A38" s="15"/>
      <c r="C38" s="4"/>
      <c r="F38" s="13"/>
      <c r="G38" s="13"/>
      <c r="H38" s="13"/>
      <c r="I38" s="13"/>
      <c r="J38" s="13"/>
      <c r="K38" s="13"/>
      <c r="L38" s="14">
        <f t="shared" si="1"/>
        <v>0</v>
      </c>
      <c r="M38" s="13"/>
      <c r="N38" s="13"/>
      <c r="O38" s="13"/>
      <c r="P38" s="13"/>
      <c r="Q38" s="13"/>
      <c r="R38" s="13"/>
      <c r="S38" s="31">
        <f t="shared" si="3"/>
        <v>0</v>
      </c>
      <c r="T38" s="12"/>
      <c r="U38" s="12"/>
      <c r="V38" s="12"/>
      <c r="W38" s="12"/>
      <c r="X38" s="12"/>
      <c r="Y38" s="12"/>
      <c r="Z38" s="31">
        <f t="shared" si="2"/>
        <v>0</v>
      </c>
    </row>
    <row r="39" spans="1:26" ht="18.75" customHeight="1">
      <c r="A39" s="15"/>
      <c r="C39" s="4"/>
      <c r="F39" s="13"/>
      <c r="G39" s="13"/>
      <c r="H39" s="13"/>
      <c r="I39" s="13"/>
      <c r="J39" s="13"/>
      <c r="K39" s="13"/>
      <c r="L39" s="14">
        <f t="shared" si="1"/>
        <v>0</v>
      </c>
      <c r="M39" s="13"/>
      <c r="N39" s="13"/>
      <c r="O39" s="13"/>
      <c r="P39" s="13"/>
      <c r="Q39" s="13"/>
      <c r="R39" s="13"/>
      <c r="S39" s="31">
        <f t="shared" si="3"/>
        <v>0</v>
      </c>
      <c r="T39" s="12"/>
      <c r="U39" s="12"/>
      <c r="V39" s="12"/>
      <c r="W39" s="12"/>
      <c r="X39" s="12"/>
      <c r="Y39" s="12"/>
      <c r="Z39" s="31">
        <f t="shared" si="2"/>
        <v>0</v>
      </c>
    </row>
    <row r="40" spans="1:26" ht="18.75" customHeight="1">
      <c r="A40" s="15"/>
      <c r="C40" s="4"/>
      <c r="F40" s="13"/>
      <c r="G40" s="13"/>
      <c r="H40" s="13"/>
      <c r="I40" s="13"/>
      <c r="J40" s="13"/>
      <c r="K40" s="13"/>
      <c r="L40" s="14"/>
      <c r="M40" s="13"/>
      <c r="N40" s="13"/>
      <c r="O40" s="13"/>
      <c r="P40" s="13"/>
      <c r="Q40" s="13"/>
      <c r="R40" s="13"/>
      <c r="S40" s="31"/>
      <c r="T40" s="12"/>
      <c r="U40" s="12"/>
      <c r="V40" s="12"/>
      <c r="W40" s="12"/>
      <c r="X40" s="12"/>
      <c r="Y40" s="12"/>
      <c r="Z40" s="31">
        <f t="shared" si="2"/>
        <v>0</v>
      </c>
    </row>
    <row r="41" spans="1:26" ht="18" customHeight="1">
      <c r="A41" s="15"/>
      <c r="C41" s="4"/>
      <c r="F41" s="13"/>
      <c r="G41" s="13"/>
      <c r="H41" s="13"/>
      <c r="I41" s="13"/>
      <c r="J41" s="13"/>
      <c r="K41" s="13"/>
      <c r="L41" s="14"/>
      <c r="M41" s="13"/>
      <c r="N41" s="13"/>
      <c r="O41" s="13"/>
      <c r="P41" s="13"/>
      <c r="Q41" s="13"/>
      <c r="R41" s="13"/>
      <c r="S41" s="31"/>
      <c r="T41" s="12"/>
      <c r="U41" s="12"/>
      <c r="V41" s="12"/>
      <c r="W41" s="12"/>
      <c r="X41" s="12"/>
      <c r="Y41" s="12"/>
      <c r="Z41" s="31">
        <f t="shared" si="2"/>
        <v>0</v>
      </c>
    </row>
  </sheetData>
  <sheetProtection/>
  <mergeCells count="1">
    <mergeCell ref="G1:X1"/>
  </mergeCells>
  <printOptions horizontalCentered="1"/>
  <pageMargins left="0.15748031496062992" right="0.15748031496062992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Steve</cp:lastModifiedBy>
  <cp:lastPrinted>2017-02-12T18:37:42Z</cp:lastPrinted>
  <dcterms:created xsi:type="dcterms:W3CDTF">1996-10-14T23:33:28Z</dcterms:created>
  <dcterms:modified xsi:type="dcterms:W3CDTF">2017-03-19T20:45:57Z</dcterms:modified>
  <cp:category/>
  <cp:version/>
  <cp:contentType/>
  <cp:contentStatus/>
</cp:coreProperties>
</file>