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lank Master" sheetId="1" r:id="rId1"/>
  </sheets>
  <definedNames/>
  <calcPr fullCalcOnLoad="1"/>
</workbook>
</file>

<file path=xl/sharedStrings.xml><?xml version="1.0" encoding="utf-8"?>
<sst xmlns="http://schemas.openxmlformats.org/spreadsheetml/2006/main" count="151" uniqueCount="78">
  <si>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</si>
  <si>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</si>
  <si>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</si>
  <si>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</si>
  <si>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</si>
  <si>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</si>
  <si>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</si>
  <si>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</si>
  <si>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Class</t>
  </si>
  <si>
    <t>C</t>
  </si>
  <si>
    <t>A</t>
  </si>
  <si>
    <t>B</t>
  </si>
  <si>
    <t xml:space="preserve">Car </t>
  </si>
  <si>
    <t>Test 9</t>
  </si>
  <si>
    <t xml:space="preserve">Test 5 </t>
  </si>
  <si>
    <t>Club</t>
  </si>
  <si>
    <t>Name</t>
  </si>
  <si>
    <t>Award</t>
  </si>
  <si>
    <t>N/E/U25</t>
  </si>
  <si>
    <t>OverallTotal</t>
  </si>
  <si>
    <t>Class Pos</t>
  </si>
  <si>
    <t>Sub Total</t>
  </si>
  <si>
    <t>Bournemouth &amp; District Car Club                            Slalom                         Woolbridge Motor Club</t>
  </si>
  <si>
    <t>Richard Baily</t>
  </si>
  <si>
    <t>Nigel Allen</t>
  </si>
  <si>
    <t>Lee Allen</t>
  </si>
  <si>
    <t>Graham Dance</t>
  </si>
  <si>
    <t>Rob Dance</t>
  </si>
  <si>
    <t>Graham Hoare</t>
  </si>
  <si>
    <t>Oliver Hoare</t>
  </si>
  <si>
    <t>Edward Hoare</t>
  </si>
  <si>
    <t>Keith Hayman</t>
  </si>
  <si>
    <t>Vincent Hayman</t>
  </si>
  <si>
    <t xml:space="preserve">Aaron Gent </t>
  </si>
  <si>
    <t>John Hill</t>
  </si>
  <si>
    <t>Steve Candy</t>
  </si>
  <si>
    <t>E</t>
  </si>
  <si>
    <t>N</t>
  </si>
  <si>
    <t>N/U25</t>
  </si>
  <si>
    <t>E/U25</t>
  </si>
  <si>
    <t>Corolla</t>
  </si>
  <si>
    <t>Barney Paul-Edwards</t>
  </si>
  <si>
    <t>Mini</t>
  </si>
  <si>
    <t>Escort</t>
  </si>
  <si>
    <t>MK5</t>
  </si>
  <si>
    <t>Peugeot 205 GTI</t>
  </si>
  <si>
    <t>Alfa Reomao</t>
  </si>
  <si>
    <t>Renault Clio</t>
  </si>
  <si>
    <t>Peugeot 306</t>
  </si>
  <si>
    <t>KA</t>
  </si>
  <si>
    <t>Tim Hind</t>
  </si>
  <si>
    <t>Dean Hanney</t>
  </si>
  <si>
    <t>Clive Evens</t>
  </si>
  <si>
    <t xml:space="preserve">Hollie Evens </t>
  </si>
  <si>
    <t>Chris Dick</t>
  </si>
  <si>
    <t>Chris Slade</t>
  </si>
  <si>
    <t>Mark Macdonald</t>
  </si>
  <si>
    <t xml:space="preserve"> Neil Metcalfe</t>
  </si>
  <si>
    <t xml:space="preserve">Corsa </t>
  </si>
  <si>
    <t>Proton</t>
  </si>
  <si>
    <t xml:space="preserve">Proton </t>
  </si>
  <si>
    <t>Mark Stachwell</t>
  </si>
  <si>
    <t>BMW</t>
  </si>
  <si>
    <t>Sharon Excell</t>
  </si>
  <si>
    <t xml:space="preserve">Ben Batten </t>
  </si>
  <si>
    <t>Flat</t>
  </si>
  <si>
    <t>Dean Cundick</t>
  </si>
  <si>
    <t>N/L</t>
  </si>
  <si>
    <t>N/U25/L</t>
  </si>
  <si>
    <t>Andy Turner</t>
  </si>
  <si>
    <t>Jane Hill</t>
  </si>
  <si>
    <t>Guy Cary</t>
  </si>
  <si>
    <t>Corsa</t>
  </si>
  <si>
    <t>Jamie Turner</t>
  </si>
  <si>
    <t>U25/E</t>
  </si>
  <si>
    <t>ftd</t>
  </si>
  <si>
    <t>u25</t>
  </si>
  <si>
    <t>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</si>
</sst>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809]dd\ mmmm\ 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 quotePrefix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33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172" fontId="4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 quotePrefix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 quotePrefix="1">
      <alignment horizontal="center"/>
    </xf>
    <xf numFmtId="2" fontId="5" fillId="0" borderId="10" xfId="0" applyNumberFormat="1" applyFont="1" applyFill="1" applyBorder="1" applyAlignment="1" quotePrefix="1">
      <alignment horizontal="center"/>
    </xf>
    <xf numFmtId="172" fontId="5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72" fontId="4" fillId="34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 quotePrefix="1">
      <alignment horizontal="center"/>
    </xf>
    <xf numFmtId="2" fontId="6" fillId="34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PageLayoutView="0" workbookViewId="0" topLeftCell="A21">
      <pane xSplit="1" topLeftCell="J1" activePane="topRight" state="frozen"/>
      <selection pane="topLeft" activeCell="A1" sqref="A1"/>
      <selection pane="topRight" activeCell="AA35" sqref="AA35"/>
    </sheetView>
  </sheetViews>
  <sheetFormatPr defaultColWidth="9.140625" defaultRowHeight="12.75"/>
  <cols>
    <col min="1" max="1" width="18.7109375" style="1" customWidth="1"/>
    <col min="2" max="2" width="11.7109375" style="1" customWidth="1"/>
    <col min="3" max="3" width="16.7109375" style="1" customWidth="1"/>
    <col min="4" max="4" width="11.57421875" style="1" customWidth="1"/>
    <col min="5" max="5" width="7.28125" style="1" customWidth="1"/>
    <col min="6" max="7" width="7.140625" style="1" customWidth="1"/>
    <col min="8" max="8" width="7.00390625" style="1" customWidth="1"/>
    <col min="9" max="11" width="7.140625" style="1" customWidth="1"/>
    <col min="12" max="12" width="10.421875" style="2" customWidth="1"/>
    <col min="13" max="13" width="7.00390625" style="1" customWidth="1"/>
    <col min="14" max="14" width="7.140625" style="1" customWidth="1"/>
    <col min="15" max="15" width="7.421875" style="1" customWidth="1"/>
    <col min="16" max="18" width="7.140625" style="1" customWidth="1"/>
    <col min="19" max="19" width="10.140625" style="4" customWidth="1"/>
    <col min="20" max="22" width="7.140625" style="3" customWidth="1"/>
    <col min="23" max="23" width="7.00390625" style="3" customWidth="1"/>
    <col min="24" max="25" width="7.140625" style="3" customWidth="1"/>
    <col min="26" max="26" width="13.8515625" style="21" customWidth="1"/>
    <col min="27" max="27" width="10.57421875" style="4" customWidth="1"/>
    <col min="28" max="28" width="13.421875" style="1" customWidth="1"/>
    <col min="29" max="29" width="18.57421875" style="1" customWidth="1"/>
    <col min="30" max="16384" width="9.140625" style="1" customWidth="1"/>
  </cols>
  <sheetData>
    <row r="1" spans="1:24" ht="15" customHeight="1">
      <c r="A1" s="1">
        <v>2</v>
      </c>
      <c r="G1" s="41" t="s">
        <v>22</v>
      </c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3"/>
    </row>
    <row r="3" spans="1:29" s="4" customFormat="1" ht="17.25" customHeight="1">
      <c r="A3" s="7" t="s">
        <v>16</v>
      </c>
      <c r="B3" s="7" t="s">
        <v>15</v>
      </c>
      <c r="C3" s="7" t="s">
        <v>12</v>
      </c>
      <c r="D3" s="7" t="s">
        <v>18</v>
      </c>
      <c r="E3" s="7" t="s">
        <v>8</v>
      </c>
      <c r="F3" s="7" t="s">
        <v>0</v>
      </c>
      <c r="G3" s="7" t="s">
        <v>0</v>
      </c>
      <c r="H3" s="7" t="s">
        <v>1</v>
      </c>
      <c r="I3" s="7" t="s">
        <v>1</v>
      </c>
      <c r="J3" s="7" t="s">
        <v>2</v>
      </c>
      <c r="K3" s="7" t="s">
        <v>2</v>
      </c>
      <c r="L3" s="7" t="s">
        <v>21</v>
      </c>
      <c r="M3" s="7" t="s">
        <v>3</v>
      </c>
      <c r="N3" s="7" t="s">
        <v>3</v>
      </c>
      <c r="O3" s="7" t="s">
        <v>14</v>
      </c>
      <c r="P3" s="7" t="s">
        <v>4</v>
      </c>
      <c r="Q3" s="7" t="s">
        <v>5</v>
      </c>
      <c r="R3" s="7" t="s">
        <v>5</v>
      </c>
      <c r="S3" s="7" t="s">
        <v>21</v>
      </c>
      <c r="T3" s="7" t="s">
        <v>6</v>
      </c>
      <c r="U3" s="7" t="s">
        <v>6</v>
      </c>
      <c r="V3" s="7" t="s">
        <v>7</v>
      </c>
      <c r="W3" s="7" t="s">
        <v>7</v>
      </c>
      <c r="X3" s="7" t="s">
        <v>13</v>
      </c>
      <c r="Y3" s="7" t="s">
        <v>13</v>
      </c>
      <c r="Z3" s="8" t="s">
        <v>19</v>
      </c>
      <c r="AA3" s="9" t="s">
        <v>20</v>
      </c>
      <c r="AB3" s="9" t="s">
        <v>17</v>
      </c>
      <c r="AC3" s="7" t="s">
        <v>16</v>
      </c>
    </row>
    <row r="4" spans="1:29" s="2" customFormat="1" ht="18" customHeight="1">
      <c r="A4" s="10" t="s">
        <v>23</v>
      </c>
      <c r="B4" s="11"/>
      <c r="C4" s="12" t="s">
        <v>42</v>
      </c>
      <c r="D4" s="11" t="s">
        <v>36</v>
      </c>
      <c r="E4" s="13" t="s">
        <v>10</v>
      </c>
      <c r="F4" s="23">
        <v>52.54</v>
      </c>
      <c r="G4" s="24">
        <v>62.63</v>
      </c>
      <c r="H4" s="23">
        <v>43.47</v>
      </c>
      <c r="I4" s="23">
        <v>43.57</v>
      </c>
      <c r="J4" s="23">
        <v>50.8</v>
      </c>
      <c r="K4" s="23">
        <v>48.8</v>
      </c>
      <c r="L4" s="19">
        <f>SUM(F4:K4)</f>
        <v>301.81</v>
      </c>
      <c r="M4" s="27">
        <v>70.9</v>
      </c>
      <c r="N4" s="27">
        <v>68.78</v>
      </c>
      <c r="O4" s="23">
        <v>55.76</v>
      </c>
      <c r="P4" s="23">
        <v>55.67</v>
      </c>
      <c r="Q4" s="23">
        <v>61.4</v>
      </c>
      <c r="R4" s="23">
        <v>59.1</v>
      </c>
      <c r="S4" s="31">
        <f aca="true" t="shared" si="0" ref="S4:S14">SUM(L4:R4)</f>
        <v>673.42</v>
      </c>
      <c r="T4" s="35">
        <v>68.24</v>
      </c>
      <c r="U4" s="35">
        <v>67.52</v>
      </c>
      <c r="V4" s="35">
        <v>55.78</v>
      </c>
      <c r="W4" s="35"/>
      <c r="X4" s="35"/>
      <c r="Y4" s="35"/>
      <c r="Z4" s="31">
        <f>SUM(S4:Y4)</f>
        <v>864.9599999999999</v>
      </c>
      <c r="AA4" s="7"/>
      <c r="AB4" s="15"/>
      <c r="AC4" s="10"/>
    </row>
    <row r="5" spans="1:29" s="3" customFormat="1" ht="18" customHeight="1">
      <c r="A5" s="10" t="s">
        <v>50</v>
      </c>
      <c r="B5" s="11"/>
      <c r="C5" s="12" t="s">
        <v>49</v>
      </c>
      <c r="D5" s="11" t="s">
        <v>37</v>
      </c>
      <c r="E5" s="13" t="s">
        <v>10</v>
      </c>
      <c r="F5" s="24">
        <v>70.3</v>
      </c>
      <c r="G5" s="23">
        <v>55.47</v>
      </c>
      <c r="H5" s="23">
        <v>48.61</v>
      </c>
      <c r="I5" s="23">
        <v>61.91</v>
      </c>
      <c r="J5" s="24">
        <v>80.8</v>
      </c>
      <c r="K5" s="24">
        <v>65.9</v>
      </c>
      <c r="L5" s="19">
        <f aca="true" t="shared" si="1" ref="L5:L54">SUM(F5:K5)</f>
        <v>382.99</v>
      </c>
      <c r="M5" s="27">
        <v>74.6</v>
      </c>
      <c r="N5" s="28">
        <v>76.96</v>
      </c>
      <c r="O5" s="24">
        <v>85.76</v>
      </c>
      <c r="P5" s="24">
        <v>73.46</v>
      </c>
      <c r="Q5" s="24">
        <v>87.7</v>
      </c>
      <c r="R5" s="24">
        <v>89.1</v>
      </c>
      <c r="S5" s="8">
        <f t="shared" si="0"/>
        <v>870.5700000000002</v>
      </c>
      <c r="T5" s="23">
        <v>72.07</v>
      </c>
      <c r="U5" s="23">
        <v>71.85</v>
      </c>
      <c r="V5" s="24">
        <v>85.78</v>
      </c>
      <c r="W5" s="24">
        <v>92.61</v>
      </c>
      <c r="X5" s="23">
        <v>67.7</v>
      </c>
      <c r="Y5" s="23">
        <v>62.6</v>
      </c>
      <c r="Z5" s="8">
        <f>SUM(S5:Y5)</f>
        <v>1323.18</v>
      </c>
      <c r="AA5" s="7"/>
      <c r="AB5" s="11"/>
      <c r="AC5" s="10"/>
    </row>
    <row r="6" spans="1:29" s="3" customFormat="1" ht="18" customHeight="1">
      <c r="A6" s="10" t="s">
        <v>51</v>
      </c>
      <c r="B6" s="11"/>
      <c r="C6" s="12" t="s">
        <v>49</v>
      </c>
      <c r="D6" s="11" t="s">
        <v>37</v>
      </c>
      <c r="E6" s="13" t="s">
        <v>10</v>
      </c>
      <c r="F6" s="23">
        <v>58.36</v>
      </c>
      <c r="G6" s="23">
        <v>53.75</v>
      </c>
      <c r="H6" s="24">
        <v>73.47</v>
      </c>
      <c r="I6" s="23">
        <v>47.63</v>
      </c>
      <c r="J6" s="24">
        <v>64.3</v>
      </c>
      <c r="K6" s="24">
        <v>64.2</v>
      </c>
      <c r="L6" s="19">
        <f t="shared" si="1"/>
        <v>361.71</v>
      </c>
      <c r="M6" s="27">
        <v>73.02</v>
      </c>
      <c r="N6" s="27">
        <v>73.79</v>
      </c>
      <c r="O6" s="23">
        <v>60.54</v>
      </c>
      <c r="P6" s="23">
        <v>59.6</v>
      </c>
      <c r="Q6" s="24">
        <v>74</v>
      </c>
      <c r="R6" s="23">
        <v>63.8</v>
      </c>
      <c r="S6" s="8">
        <f t="shared" si="0"/>
        <v>766.4599999999999</v>
      </c>
      <c r="T6" s="24">
        <v>98.24</v>
      </c>
      <c r="U6" s="23">
        <v>74</v>
      </c>
      <c r="V6" s="23">
        <v>61.74</v>
      </c>
      <c r="W6" s="23">
        <v>62.96</v>
      </c>
      <c r="X6" s="23">
        <v>62.4</v>
      </c>
      <c r="Y6" s="24">
        <v>72.1</v>
      </c>
      <c r="Z6" s="8">
        <f aca="true" t="shared" si="2" ref="Z6:Z54">SUM(S6:Y6)</f>
        <v>1197.8999999999999</v>
      </c>
      <c r="AA6" s="7" t="s">
        <v>77</v>
      </c>
      <c r="AB6" s="11"/>
      <c r="AC6" s="10"/>
    </row>
    <row r="7" spans="1:29" s="3" customFormat="1" ht="18" customHeight="1">
      <c r="A7" s="17" t="s">
        <v>52</v>
      </c>
      <c r="B7" s="13"/>
      <c r="C7" s="18" t="s">
        <v>49</v>
      </c>
      <c r="D7" s="13" t="s">
        <v>36</v>
      </c>
      <c r="E7" s="13" t="s">
        <v>10</v>
      </c>
      <c r="F7" s="27">
        <v>51.64</v>
      </c>
      <c r="G7" s="27">
        <v>52.19</v>
      </c>
      <c r="H7" s="27">
        <v>47.4</v>
      </c>
      <c r="I7" s="27">
        <v>46.22</v>
      </c>
      <c r="J7" s="27">
        <v>55.2</v>
      </c>
      <c r="K7" s="27">
        <v>54.6</v>
      </c>
      <c r="L7" s="19">
        <f t="shared" si="1"/>
        <v>307.25</v>
      </c>
      <c r="M7" s="27">
        <v>70.04</v>
      </c>
      <c r="N7" s="27">
        <v>70.29</v>
      </c>
      <c r="O7" s="27">
        <v>59.02</v>
      </c>
      <c r="P7" s="27">
        <v>59.27</v>
      </c>
      <c r="Q7" s="27">
        <v>64.3</v>
      </c>
      <c r="R7" s="27">
        <v>63.5</v>
      </c>
      <c r="S7" s="8">
        <f t="shared" si="0"/>
        <v>693.67</v>
      </c>
      <c r="T7" s="23">
        <v>70.24</v>
      </c>
      <c r="U7" s="23">
        <v>69.85</v>
      </c>
      <c r="V7" s="23">
        <v>67.9</v>
      </c>
      <c r="W7" s="23">
        <v>64.3</v>
      </c>
      <c r="X7" s="23">
        <v>64.9</v>
      </c>
      <c r="Y7" s="23">
        <v>63.7</v>
      </c>
      <c r="Z7" s="8">
        <f t="shared" si="2"/>
        <v>1094.56</v>
      </c>
      <c r="AA7" s="9">
        <v>1</v>
      </c>
      <c r="AB7" s="16"/>
      <c r="AC7" s="17"/>
    </row>
    <row r="8" spans="1:29" s="3" customFormat="1" ht="18" customHeight="1">
      <c r="A8" s="10" t="s">
        <v>53</v>
      </c>
      <c r="B8" s="11"/>
      <c r="C8" s="12" t="s">
        <v>49</v>
      </c>
      <c r="D8" s="11" t="s">
        <v>68</v>
      </c>
      <c r="E8" s="13" t="s">
        <v>10</v>
      </c>
      <c r="F8" s="23">
        <v>99.74</v>
      </c>
      <c r="G8" s="23">
        <v>80.73</v>
      </c>
      <c r="H8" s="23">
        <v>61.19</v>
      </c>
      <c r="I8" s="23">
        <v>58.13</v>
      </c>
      <c r="J8" s="23">
        <v>71.7</v>
      </c>
      <c r="K8" s="23">
        <v>66.7</v>
      </c>
      <c r="L8" s="19">
        <f t="shared" si="1"/>
        <v>438.19</v>
      </c>
      <c r="M8" s="27">
        <v>93.91</v>
      </c>
      <c r="N8" s="27">
        <v>89.93</v>
      </c>
      <c r="O8" s="24">
        <v>85.76</v>
      </c>
      <c r="P8" s="23">
        <v>90.34</v>
      </c>
      <c r="Q8" s="23">
        <v>76.2</v>
      </c>
      <c r="R8" s="23">
        <v>74.4</v>
      </c>
      <c r="S8" s="8">
        <f t="shared" si="0"/>
        <v>948.73</v>
      </c>
      <c r="T8" s="23">
        <v>94.19</v>
      </c>
      <c r="U8" s="23">
        <v>88.76</v>
      </c>
      <c r="V8" s="23">
        <v>76.15</v>
      </c>
      <c r="W8" s="24">
        <v>92.61</v>
      </c>
      <c r="X8" s="23">
        <v>79.7</v>
      </c>
      <c r="Y8" s="23">
        <v>77.9</v>
      </c>
      <c r="Z8" s="8">
        <f t="shared" si="2"/>
        <v>1458.0400000000002</v>
      </c>
      <c r="AA8" s="7"/>
      <c r="AB8" s="11"/>
      <c r="AC8" s="10"/>
    </row>
    <row r="9" spans="1:29" s="3" customFormat="1" ht="18" customHeight="1">
      <c r="A9" s="10" t="s">
        <v>57</v>
      </c>
      <c r="B9" s="11"/>
      <c r="C9" s="12" t="s">
        <v>58</v>
      </c>
      <c r="D9" s="11" t="s">
        <v>36</v>
      </c>
      <c r="E9" s="13" t="s">
        <v>10</v>
      </c>
      <c r="F9" s="23">
        <v>56.79</v>
      </c>
      <c r="G9" s="23">
        <v>54.47</v>
      </c>
      <c r="H9" s="24">
        <v>59.29</v>
      </c>
      <c r="I9" s="23">
        <v>50.22</v>
      </c>
      <c r="J9" s="23">
        <v>57.5</v>
      </c>
      <c r="K9" s="23">
        <v>55.4</v>
      </c>
      <c r="L9" s="19">
        <f t="shared" si="1"/>
        <v>333.66999999999996</v>
      </c>
      <c r="M9" s="27">
        <v>74.93</v>
      </c>
      <c r="N9" s="27">
        <v>74.27</v>
      </c>
      <c r="O9" s="23">
        <v>61.06</v>
      </c>
      <c r="P9" s="23">
        <v>58.87</v>
      </c>
      <c r="Q9" s="23">
        <v>66.1</v>
      </c>
      <c r="R9" s="23">
        <v>65.2</v>
      </c>
      <c r="S9" s="8">
        <f t="shared" si="0"/>
        <v>734.1</v>
      </c>
      <c r="T9" s="23">
        <v>71.31</v>
      </c>
      <c r="U9" s="23">
        <v>70.93</v>
      </c>
      <c r="V9" s="23">
        <v>65.79</v>
      </c>
      <c r="W9" s="23">
        <v>64.12</v>
      </c>
      <c r="X9" s="23">
        <v>64.8</v>
      </c>
      <c r="Y9" s="23">
        <v>63.3</v>
      </c>
      <c r="Z9" s="8">
        <f t="shared" si="2"/>
        <v>1134.3500000000001</v>
      </c>
      <c r="AA9" s="7"/>
      <c r="AB9" s="11"/>
      <c r="AC9" s="10"/>
    </row>
    <row r="10" spans="1:29" s="3" customFormat="1" ht="18" customHeight="1">
      <c r="A10" s="10" t="s">
        <v>64</v>
      </c>
      <c r="B10" s="11"/>
      <c r="C10" s="12" t="s">
        <v>65</v>
      </c>
      <c r="D10" s="11" t="s">
        <v>36</v>
      </c>
      <c r="E10" s="13" t="s">
        <v>10</v>
      </c>
      <c r="F10" s="23">
        <v>54.33</v>
      </c>
      <c r="G10" s="23">
        <v>52.53</v>
      </c>
      <c r="H10" s="23">
        <v>46.83</v>
      </c>
      <c r="I10" s="24">
        <v>55.6</v>
      </c>
      <c r="J10" s="23">
        <v>55.1</v>
      </c>
      <c r="K10" s="23">
        <v>54.1</v>
      </c>
      <c r="L10" s="19">
        <f>SUM(F10:K10)</f>
        <v>318.49</v>
      </c>
      <c r="M10" s="27">
        <v>70.95</v>
      </c>
      <c r="N10" s="27">
        <v>70.72</v>
      </c>
      <c r="O10" s="23">
        <v>60.94</v>
      </c>
      <c r="P10" s="23">
        <v>59.44</v>
      </c>
      <c r="Q10" s="23">
        <v>68</v>
      </c>
      <c r="R10" s="23">
        <v>63.3</v>
      </c>
      <c r="S10" s="8">
        <f t="shared" si="0"/>
        <v>711.8399999999999</v>
      </c>
      <c r="T10" s="23">
        <v>77.82</v>
      </c>
      <c r="U10" s="23">
        <v>69.29</v>
      </c>
      <c r="V10" s="23">
        <v>64.22</v>
      </c>
      <c r="W10" s="23">
        <v>62.61</v>
      </c>
      <c r="X10" s="23">
        <v>73.6</v>
      </c>
      <c r="Y10" s="23">
        <v>63.1</v>
      </c>
      <c r="Z10" s="8">
        <f t="shared" si="2"/>
        <v>1122.4799999999998</v>
      </c>
      <c r="AA10" s="7">
        <v>2</v>
      </c>
      <c r="AB10" s="11"/>
      <c r="AC10" s="10"/>
    </row>
    <row r="11" spans="1:29" s="3" customFormat="1" ht="18" customHeight="1">
      <c r="A11" s="10" t="s">
        <v>66</v>
      </c>
      <c r="B11" s="11"/>
      <c r="C11" s="12" t="s">
        <v>65</v>
      </c>
      <c r="D11" s="11" t="s">
        <v>37</v>
      </c>
      <c r="E11" s="13" t="s">
        <v>10</v>
      </c>
      <c r="F11" s="23">
        <v>52.97</v>
      </c>
      <c r="G11" s="23">
        <v>53.84</v>
      </c>
      <c r="H11" s="23">
        <v>81.36</v>
      </c>
      <c r="I11" s="23">
        <v>46.66</v>
      </c>
      <c r="J11" s="23">
        <v>56.6</v>
      </c>
      <c r="K11" s="23">
        <v>55.6</v>
      </c>
      <c r="L11" s="19">
        <f>SUM(F11:K11)</f>
        <v>347.03000000000003</v>
      </c>
      <c r="M11" s="27">
        <v>75.13</v>
      </c>
      <c r="N11" s="28">
        <v>77.18</v>
      </c>
      <c r="O11" s="23">
        <v>70.43</v>
      </c>
      <c r="P11" s="23">
        <v>59.5</v>
      </c>
      <c r="Q11" s="23">
        <v>66.3</v>
      </c>
      <c r="R11" s="24">
        <v>74</v>
      </c>
      <c r="S11" s="8">
        <f t="shared" si="0"/>
        <v>769.5699999999999</v>
      </c>
      <c r="T11" s="23">
        <v>70.72</v>
      </c>
      <c r="U11" s="23">
        <v>70.36</v>
      </c>
      <c r="V11" s="24">
        <v>85.78</v>
      </c>
      <c r="W11" s="23">
        <v>65.23</v>
      </c>
      <c r="X11" s="23">
        <v>65.4</v>
      </c>
      <c r="Y11" s="24">
        <v>75.8</v>
      </c>
      <c r="Z11" s="8">
        <f t="shared" si="2"/>
        <v>1202.86</v>
      </c>
      <c r="AA11" s="7"/>
      <c r="AB11" s="11"/>
      <c r="AC11" s="10"/>
    </row>
    <row r="12" spans="1:29" s="3" customFormat="1" ht="18" customHeight="1">
      <c r="A12" s="10" t="s">
        <v>71</v>
      </c>
      <c r="B12" s="11"/>
      <c r="C12" s="12" t="s">
        <v>72</v>
      </c>
      <c r="D12" s="11" t="s">
        <v>37</v>
      </c>
      <c r="E12" s="13" t="s">
        <v>10</v>
      </c>
      <c r="F12" s="23">
        <v>59.37</v>
      </c>
      <c r="G12" s="23">
        <v>53.66</v>
      </c>
      <c r="H12" s="23">
        <v>50.38</v>
      </c>
      <c r="I12" s="23">
        <v>57.82</v>
      </c>
      <c r="J12" s="23">
        <v>61.4</v>
      </c>
      <c r="K12" s="23">
        <v>57.9</v>
      </c>
      <c r="L12" s="19">
        <f>SUM(F12:K12)</f>
        <v>340.53</v>
      </c>
      <c r="M12" s="27"/>
      <c r="N12" s="28"/>
      <c r="O12" s="23"/>
      <c r="P12" s="23"/>
      <c r="Q12" s="23"/>
      <c r="R12" s="23"/>
      <c r="S12" s="31">
        <f t="shared" si="0"/>
        <v>340.53</v>
      </c>
      <c r="T12" s="35"/>
      <c r="U12" s="35"/>
      <c r="V12" s="35"/>
      <c r="W12" s="35"/>
      <c r="X12" s="35"/>
      <c r="Y12" s="35"/>
      <c r="Z12" s="31">
        <f t="shared" si="2"/>
        <v>340.53</v>
      </c>
      <c r="AA12" s="7"/>
      <c r="AB12" s="11"/>
      <c r="AC12" s="10"/>
    </row>
    <row r="13" spans="1:29" s="3" customFormat="1" ht="18" customHeight="1">
      <c r="A13" s="10"/>
      <c r="B13" s="11"/>
      <c r="C13" s="12"/>
      <c r="D13" s="11"/>
      <c r="E13" s="13"/>
      <c r="F13" s="23"/>
      <c r="G13" s="23"/>
      <c r="H13" s="23"/>
      <c r="I13" s="23"/>
      <c r="J13" s="23"/>
      <c r="K13" s="23"/>
      <c r="L13" s="19">
        <f>SUM(F13:K13)</f>
        <v>0</v>
      </c>
      <c r="M13" s="27"/>
      <c r="N13" s="27"/>
      <c r="O13" s="23"/>
      <c r="P13" s="23"/>
      <c r="Q13" s="23"/>
      <c r="R13" s="23"/>
      <c r="S13" s="8">
        <f t="shared" si="0"/>
        <v>0</v>
      </c>
      <c r="T13" s="23"/>
      <c r="U13" s="23"/>
      <c r="V13" s="23"/>
      <c r="W13" s="23"/>
      <c r="X13" s="23"/>
      <c r="Y13" s="23"/>
      <c r="Z13" s="8">
        <f t="shared" si="2"/>
        <v>0</v>
      </c>
      <c r="AA13" s="7"/>
      <c r="AB13" s="11"/>
      <c r="AC13" s="10"/>
    </row>
    <row r="14" spans="1:29" s="3" customFormat="1" ht="18" customHeight="1">
      <c r="A14" s="10" t="s">
        <v>24</v>
      </c>
      <c r="B14" s="11"/>
      <c r="C14" s="12" t="s">
        <v>45</v>
      </c>
      <c r="D14" s="11" t="s">
        <v>36</v>
      </c>
      <c r="E14" s="13" t="s">
        <v>11</v>
      </c>
      <c r="F14" s="23">
        <v>59.14</v>
      </c>
      <c r="G14" s="24">
        <v>78.1</v>
      </c>
      <c r="H14" s="24">
        <v>65.08</v>
      </c>
      <c r="I14" s="24">
        <v>73.8</v>
      </c>
      <c r="J14" s="24">
        <v>81.4</v>
      </c>
      <c r="K14" s="24">
        <v>80.9</v>
      </c>
      <c r="L14" s="19">
        <f>SUM(F14:K14)</f>
        <v>438.41999999999996</v>
      </c>
      <c r="M14" s="27">
        <v>81.78</v>
      </c>
      <c r="N14" s="27">
        <v>80.91</v>
      </c>
      <c r="O14" s="24">
        <v>87.22</v>
      </c>
      <c r="P14" s="23">
        <v>70.66</v>
      </c>
      <c r="Q14" s="23">
        <v>70</v>
      </c>
      <c r="R14" s="23">
        <v>68.9</v>
      </c>
      <c r="S14" s="31">
        <f t="shared" si="0"/>
        <v>897.8899999999999</v>
      </c>
      <c r="T14" s="35">
        <v>78.1</v>
      </c>
      <c r="U14" s="39"/>
      <c r="V14" s="35"/>
      <c r="W14" s="35"/>
      <c r="X14" s="35"/>
      <c r="Y14" s="35"/>
      <c r="Z14" s="31">
        <f t="shared" si="2"/>
        <v>975.9899999999999</v>
      </c>
      <c r="AA14" s="7"/>
      <c r="AB14" s="11"/>
      <c r="AC14" s="10"/>
    </row>
    <row r="15" spans="1:29" s="3" customFormat="1" ht="18" customHeight="1">
      <c r="A15" s="17" t="s">
        <v>25</v>
      </c>
      <c r="B15" s="13"/>
      <c r="C15" s="18" t="s">
        <v>45</v>
      </c>
      <c r="D15" s="13" t="s">
        <v>38</v>
      </c>
      <c r="E15" s="13" t="s">
        <v>11</v>
      </c>
      <c r="F15" s="27">
        <v>53.07</v>
      </c>
      <c r="G15" s="27">
        <v>66.27</v>
      </c>
      <c r="H15" s="27">
        <v>60.1</v>
      </c>
      <c r="I15" s="28">
        <v>73.8</v>
      </c>
      <c r="J15" s="28">
        <v>81.4</v>
      </c>
      <c r="K15" s="28">
        <v>68.5</v>
      </c>
      <c r="L15" s="19">
        <f t="shared" si="1"/>
        <v>403.14</v>
      </c>
      <c r="M15" s="27">
        <v>73.74</v>
      </c>
      <c r="N15" s="27">
        <v>80.41</v>
      </c>
      <c r="O15" s="27">
        <v>59.56</v>
      </c>
      <c r="P15" s="27">
        <v>60.06</v>
      </c>
      <c r="Q15" s="28">
        <v>88</v>
      </c>
      <c r="R15" s="28">
        <v>74.6</v>
      </c>
      <c r="S15" s="31">
        <f aca="true" t="shared" si="3" ref="S15:S54">SUM(L15:R15)</f>
        <v>839.5099999999999</v>
      </c>
      <c r="T15" s="35">
        <v>79.81</v>
      </c>
      <c r="U15" s="35">
        <v>77.91</v>
      </c>
      <c r="V15" s="35"/>
      <c r="W15" s="35"/>
      <c r="X15" s="35"/>
      <c r="Y15" s="35"/>
      <c r="Z15" s="31">
        <f t="shared" si="2"/>
        <v>997.2299999999999</v>
      </c>
      <c r="AA15" s="7"/>
      <c r="AB15" s="16"/>
      <c r="AC15" s="17"/>
    </row>
    <row r="16" spans="1:29" s="3" customFormat="1" ht="18" customHeight="1">
      <c r="A16" s="17" t="s">
        <v>34</v>
      </c>
      <c r="B16" s="13"/>
      <c r="C16" s="18" t="s">
        <v>44</v>
      </c>
      <c r="D16" s="13" t="s">
        <v>37</v>
      </c>
      <c r="E16" s="13" t="s">
        <v>11</v>
      </c>
      <c r="F16" s="27">
        <v>61.51</v>
      </c>
      <c r="G16" s="27">
        <v>63.98</v>
      </c>
      <c r="H16" s="27">
        <v>58.62</v>
      </c>
      <c r="I16" s="27">
        <v>51.62</v>
      </c>
      <c r="J16" s="28">
        <v>81.4</v>
      </c>
      <c r="K16" s="27">
        <v>61.4</v>
      </c>
      <c r="L16" s="19">
        <f t="shared" si="1"/>
        <v>378.53</v>
      </c>
      <c r="M16" s="29">
        <v>82.67</v>
      </c>
      <c r="N16" s="29">
        <v>74.9</v>
      </c>
      <c r="O16" s="29">
        <v>75.66</v>
      </c>
      <c r="P16" s="29">
        <v>76.75</v>
      </c>
      <c r="Q16" s="30">
        <v>88</v>
      </c>
      <c r="R16" s="30">
        <v>87.7</v>
      </c>
      <c r="S16" s="8">
        <f t="shared" si="3"/>
        <v>864.21</v>
      </c>
      <c r="T16" s="34">
        <v>76.65</v>
      </c>
      <c r="U16" s="34">
        <v>73.33</v>
      </c>
      <c r="V16" s="34">
        <v>79.34</v>
      </c>
      <c r="W16" s="40">
        <v>88.68</v>
      </c>
      <c r="X16" s="34">
        <v>62</v>
      </c>
      <c r="Y16" s="34">
        <v>76</v>
      </c>
      <c r="Z16" s="22">
        <f>SUM(S16:Y16)</f>
        <v>1320.21</v>
      </c>
      <c r="AA16" s="7">
        <v>2</v>
      </c>
      <c r="AB16" s="11"/>
      <c r="AC16" s="17"/>
    </row>
    <row r="17" spans="1:29" ht="20.25" customHeight="1">
      <c r="A17" s="17" t="s">
        <v>35</v>
      </c>
      <c r="B17" s="13"/>
      <c r="C17" s="18" t="s">
        <v>43</v>
      </c>
      <c r="D17" s="13" t="s">
        <v>36</v>
      </c>
      <c r="E17" s="13" t="s">
        <v>11</v>
      </c>
      <c r="F17" s="14">
        <v>48.93</v>
      </c>
      <c r="G17" s="14">
        <v>48.11</v>
      </c>
      <c r="H17" s="14">
        <v>44.96</v>
      </c>
      <c r="I17" s="14">
        <v>43.81</v>
      </c>
      <c r="J17" s="14">
        <v>51.4</v>
      </c>
      <c r="K17" s="14">
        <v>50.9</v>
      </c>
      <c r="L17" s="19">
        <f t="shared" si="1"/>
        <v>288.11</v>
      </c>
      <c r="M17" s="27">
        <v>67.47</v>
      </c>
      <c r="N17" s="27">
        <v>65.93</v>
      </c>
      <c r="O17" s="27">
        <v>57.22</v>
      </c>
      <c r="P17" s="27">
        <v>55.12</v>
      </c>
      <c r="Q17" s="27">
        <v>58</v>
      </c>
      <c r="R17" s="27">
        <v>57.7</v>
      </c>
      <c r="S17" s="8">
        <f t="shared" si="3"/>
        <v>649.5500000000001</v>
      </c>
      <c r="T17" s="23">
        <v>64.54</v>
      </c>
      <c r="U17" s="23">
        <v>64.83</v>
      </c>
      <c r="V17" s="23">
        <v>57.75</v>
      </c>
      <c r="W17" s="23">
        <v>58.68</v>
      </c>
      <c r="X17" s="23">
        <v>60.3</v>
      </c>
      <c r="Y17" s="23">
        <v>59.1</v>
      </c>
      <c r="Z17" s="8">
        <f t="shared" si="2"/>
        <v>1014.75</v>
      </c>
      <c r="AA17" s="7"/>
      <c r="AB17" s="13" t="s">
        <v>75</v>
      </c>
      <c r="AC17" s="17"/>
    </row>
    <row r="18" spans="1:29" ht="18" customHeight="1">
      <c r="A18" s="17" t="s">
        <v>70</v>
      </c>
      <c r="B18" s="13"/>
      <c r="C18" s="18" t="s">
        <v>44</v>
      </c>
      <c r="D18" s="13" t="s">
        <v>37</v>
      </c>
      <c r="E18" s="13" t="s">
        <v>11</v>
      </c>
      <c r="F18" s="27">
        <v>60.5</v>
      </c>
      <c r="G18" s="27">
        <v>57.94</v>
      </c>
      <c r="H18" s="27">
        <v>61.18</v>
      </c>
      <c r="I18" s="27">
        <v>54.94</v>
      </c>
      <c r="J18" s="27">
        <v>64.5</v>
      </c>
      <c r="K18" s="27">
        <v>61.2</v>
      </c>
      <c r="L18" s="19">
        <f t="shared" si="1"/>
        <v>360.26</v>
      </c>
      <c r="M18" s="27">
        <v>79.23</v>
      </c>
      <c r="N18" s="27">
        <v>77.8</v>
      </c>
      <c r="O18" s="28">
        <v>87.22</v>
      </c>
      <c r="P18" s="27">
        <v>65.12</v>
      </c>
      <c r="Q18" s="27">
        <v>78.3</v>
      </c>
      <c r="R18" s="27">
        <v>68.8</v>
      </c>
      <c r="S18" s="8">
        <f t="shared" si="3"/>
        <v>816.7299999999999</v>
      </c>
      <c r="T18" s="24">
        <v>93.8</v>
      </c>
      <c r="U18" s="23">
        <v>78.18</v>
      </c>
      <c r="V18" s="24">
        <v>87.75</v>
      </c>
      <c r="W18" s="23">
        <v>73.47</v>
      </c>
      <c r="X18" s="23">
        <v>74.1</v>
      </c>
      <c r="Y18" s="23">
        <v>72.4</v>
      </c>
      <c r="Z18" s="8">
        <f t="shared" si="2"/>
        <v>1296.4299999999998</v>
      </c>
      <c r="AA18" s="7">
        <v>1</v>
      </c>
      <c r="AB18" s="13"/>
      <c r="AC18" s="17"/>
    </row>
    <row r="19" spans="1:29" ht="18" customHeight="1">
      <c r="A19" s="17"/>
      <c r="B19" s="13"/>
      <c r="C19" s="18"/>
      <c r="D19" s="13"/>
      <c r="E19" s="13"/>
      <c r="F19" s="14"/>
      <c r="G19" s="14"/>
      <c r="H19" s="14"/>
      <c r="I19" s="14"/>
      <c r="J19" s="14"/>
      <c r="K19" s="14"/>
      <c r="L19" s="19">
        <f>SUM(F19:K19)</f>
        <v>0</v>
      </c>
      <c r="M19" s="27"/>
      <c r="N19" s="27"/>
      <c r="O19" s="27"/>
      <c r="P19" s="27"/>
      <c r="Q19" s="27"/>
      <c r="R19" s="27"/>
      <c r="S19" s="8">
        <f t="shared" si="3"/>
        <v>0</v>
      </c>
      <c r="T19" s="24"/>
      <c r="U19" s="23"/>
      <c r="V19" s="23"/>
      <c r="W19" s="23"/>
      <c r="X19" s="23"/>
      <c r="Y19" s="23"/>
      <c r="Z19" s="8">
        <f t="shared" si="2"/>
        <v>0</v>
      </c>
      <c r="AA19" s="7">
        <f>AA19</f>
        <v>0</v>
      </c>
      <c r="AB19" s="13"/>
      <c r="AC19" s="17"/>
    </row>
    <row r="20" spans="1:29" ht="18" customHeight="1">
      <c r="A20" s="17"/>
      <c r="B20" s="13"/>
      <c r="C20" s="18"/>
      <c r="D20" s="13"/>
      <c r="E20" s="13"/>
      <c r="F20" s="19"/>
      <c r="G20" s="19"/>
      <c r="H20" s="14"/>
      <c r="I20" s="19"/>
      <c r="J20" s="14"/>
      <c r="K20" s="14"/>
      <c r="L20" s="19">
        <f t="shared" si="1"/>
        <v>0</v>
      </c>
      <c r="M20" s="27"/>
      <c r="N20" s="27"/>
      <c r="O20" s="28"/>
      <c r="P20" s="27"/>
      <c r="Q20" s="27"/>
      <c r="R20" s="28"/>
      <c r="S20" s="8">
        <f t="shared" si="3"/>
        <v>0</v>
      </c>
      <c r="T20" s="23"/>
      <c r="U20" s="23"/>
      <c r="V20" s="23"/>
      <c r="W20" s="23"/>
      <c r="X20" s="23"/>
      <c r="Y20" s="23"/>
      <c r="Z20" s="8">
        <f t="shared" si="2"/>
        <v>0</v>
      </c>
      <c r="AA20" s="7"/>
      <c r="AB20" s="13"/>
      <c r="AC20" s="17"/>
    </row>
    <row r="21" spans="1:29" ht="18" customHeight="1">
      <c r="A21" s="17" t="s">
        <v>26</v>
      </c>
      <c r="B21" s="13"/>
      <c r="C21" s="18" t="s">
        <v>46</v>
      </c>
      <c r="D21" s="13" t="s">
        <v>36</v>
      </c>
      <c r="E21" s="13" t="s">
        <v>9</v>
      </c>
      <c r="F21" s="27">
        <v>53.59</v>
      </c>
      <c r="G21" s="27">
        <v>53.42</v>
      </c>
      <c r="H21" s="27">
        <v>46.74</v>
      </c>
      <c r="I21" s="27">
        <v>47.47</v>
      </c>
      <c r="J21" s="28">
        <v>67</v>
      </c>
      <c r="K21" s="27">
        <v>54.7</v>
      </c>
      <c r="L21" s="19">
        <f>SUM(F21:K21)</f>
        <v>322.92</v>
      </c>
      <c r="M21" s="27">
        <v>69.19</v>
      </c>
      <c r="N21" s="27">
        <v>71.9</v>
      </c>
      <c r="O21" s="27">
        <v>59.24</v>
      </c>
      <c r="P21" s="27">
        <v>57.08</v>
      </c>
      <c r="Q21" s="27">
        <v>62.8</v>
      </c>
      <c r="R21" s="27">
        <v>61.3</v>
      </c>
      <c r="S21" s="8">
        <f t="shared" si="3"/>
        <v>704.43</v>
      </c>
      <c r="T21" s="23">
        <v>68.86</v>
      </c>
      <c r="U21" s="23">
        <v>67.58</v>
      </c>
      <c r="V21" s="23">
        <v>63.47</v>
      </c>
      <c r="W21" s="23">
        <v>70.69</v>
      </c>
      <c r="X21" s="24">
        <v>73.7</v>
      </c>
      <c r="Y21" s="23">
        <v>64</v>
      </c>
      <c r="Z21" s="8">
        <f t="shared" si="2"/>
        <v>1112.73</v>
      </c>
      <c r="AA21" s="9"/>
      <c r="AB21" s="13"/>
      <c r="AC21" s="17"/>
    </row>
    <row r="22" spans="1:29" ht="18" customHeight="1">
      <c r="A22" s="17" t="s">
        <v>27</v>
      </c>
      <c r="B22" s="13"/>
      <c r="C22" s="18" t="s">
        <v>46</v>
      </c>
      <c r="D22" s="13" t="s">
        <v>36</v>
      </c>
      <c r="E22" s="13" t="s">
        <v>9</v>
      </c>
      <c r="F22" s="27">
        <v>59.44</v>
      </c>
      <c r="G22" s="27">
        <v>56.84</v>
      </c>
      <c r="H22" s="27">
        <v>54.3</v>
      </c>
      <c r="I22" s="27">
        <v>50.72</v>
      </c>
      <c r="J22" s="27">
        <v>59.6</v>
      </c>
      <c r="K22" s="27">
        <v>59.1</v>
      </c>
      <c r="L22" s="19">
        <f>SUM(F22:K22)</f>
        <v>340</v>
      </c>
      <c r="M22" s="27">
        <v>78.09</v>
      </c>
      <c r="N22" s="27">
        <v>76.7</v>
      </c>
      <c r="O22" s="27">
        <v>72.89</v>
      </c>
      <c r="P22" s="27">
        <v>62.19</v>
      </c>
      <c r="Q22" s="27">
        <v>63.6</v>
      </c>
      <c r="R22" s="27">
        <v>65.1</v>
      </c>
      <c r="S22" s="8">
        <f t="shared" si="3"/>
        <v>758.5700000000002</v>
      </c>
      <c r="T22" s="23">
        <v>71.65</v>
      </c>
      <c r="U22" s="23">
        <v>83.07</v>
      </c>
      <c r="V22" s="23">
        <v>75.81</v>
      </c>
      <c r="W22" s="23">
        <v>67.8</v>
      </c>
      <c r="X22" s="23">
        <v>65.3</v>
      </c>
      <c r="Y22" s="23">
        <v>65.2</v>
      </c>
      <c r="Z22" s="8">
        <f t="shared" si="2"/>
        <v>1187.4</v>
      </c>
      <c r="AA22" s="9"/>
      <c r="AB22" s="20"/>
      <c r="AC22" s="17"/>
    </row>
    <row r="23" spans="1:29" ht="18" customHeight="1">
      <c r="A23" s="17" t="s">
        <v>28</v>
      </c>
      <c r="B23" s="13"/>
      <c r="C23" s="18" t="s">
        <v>47</v>
      </c>
      <c r="D23" s="13" t="s">
        <v>36</v>
      </c>
      <c r="E23" s="13" t="s">
        <v>9</v>
      </c>
      <c r="F23" s="27">
        <v>50.62</v>
      </c>
      <c r="G23" s="27">
        <v>49.91</v>
      </c>
      <c r="H23" s="27">
        <v>44.93</v>
      </c>
      <c r="I23" s="27">
        <v>44.81</v>
      </c>
      <c r="J23" s="27">
        <v>54.1</v>
      </c>
      <c r="K23" s="27">
        <v>52.7</v>
      </c>
      <c r="L23" s="19">
        <f>SUM(F23:K23)</f>
        <v>297.07</v>
      </c>
      <c r="M23" s="27">
        <v>67.75</v>
      </c>
      <c r="N23" s="27">
        <v>67.11</v>
      </c>
      <c r="O23" s="27">
        <v>55</v>
      </c>
      <c r="P23" s="27">
        <v>56.03</v>
      </c>
      <c r="Q23" s="27">
        <v>60.8</v>
      </c>
      <c r="R23" s="28">
        <v>87.7</v>
      </c>
      <c r="S23" s="8">
        <f t="shared" si="3"/>
        <v>691.46</v>
      </c>
      <c r="T23" s="23">
        <v>64.62</v>
      </c>
      <c r="U23" s="23">
        <v>64.82</v>
      </c>
      <c r="V23" s="23">
        <v>60.02</v>
      </c>
      <c r="W23" s="23">
        <v>59.08</v>
      </c>
      <c r="X23" s="23">
        <v>59.9</v>
      </c>
      <c r="Y23" s="23">
        <v>60.5</v>
      </c>
      <c r="Z23" s="8">
        <f t="shared" si="2"/>
        <v>1060.4</v>
      </c>
      <c r="AA23" s="9">
        <v>2</v>
      </c>
      <c r="AB23" s="20"/>
      <c r="AC23" s="17"/>
    </row>
    <row r="24" spans="1:29" s="3" customFormat="1" ht="18" customHeight="1">
      <c r="A24" s="17" t="s">
        <v>29</v>
      </c>
      <c r="B24" s="13"/>
      <c r="C24" s="18" t="s">
        <v>47</v>
      </c>
      <c r="D24" s="13" t="s">
        <v>39</v>
      </c>
      <c r="E24" s="13" t="s">
        <v>9</v>
      </c>
      <c r="F24" s="27">
        <v>50.87</v>
      </c>
      <c r="G24" s="27">
        <v>50</v>
      </c>
      <c r="H24" s="27">
        <v>44.63</v>
      </c>
      <c r="I24" s="27">
        <v>45.06</v>
      </c>
      <c r="J24" s="27">
        <v>53</v>
      </c>
      <c r="K24" s="27">
        <v>52.2</v>
      </c>
      <c r="L24" s="19">
        <f t="shared" si="1"/>
        <v>295.76</v>
      </c>
      <c r="M24" s="27">
        <v>68.31</v>
      </c>
      <c r="N24" s="27">
        <v>68.04</v>
      </c>
      <c r="O24" s="27">
        <v>56.03</v>
      </c>
      <c r="P24" s="27">
        <v>55.4</v>
      </c>
      <c r="Q24" s="27">
        <v>61.2</v>
      </c>
      <c r="R24" s="27">
        <v>60.4</v>
      </c>
      <c r="S24" s="8">
        <f t="shared" si="3"/>
        <v>665.14</v>
      </c>
      <c r="T24" s="23">
        <v>65.68</v>
      </c>
      <c r="U24" s="23">
        <v>64.49</v>
      </c>
      <c r="V24" s="23">
        <v>58.92</v>
      </c>
      <c r="W24" s="24">
        <v>89.08</v>
      </c>
      <c r="X24" s="23">
        <v>60.6</v>
      </c>
      <c r="Y24" s="23">
        <v>63</v>
      </c>
      <c r="Z24" s="8">
        <f t="shared" si="2"/>
        <v>1066.9099999999999</v>
      </c>
      <c r="AA24" s="9">
        <v>3</v>
      </c>
      <c r="AB24" s="11"/>
      <c r="AC24" s="17"/>
    </row>
    <row r="25" spans="1:29" s="2" customFormat="1" ht="18" customHeight="1">
      <c r="A25" s="17" t="s">
        <v>30</v>
      </c>
      <c r="B25" s="13"/>
      <c r="C25" s="18" t="s">
        <v>47</v>
      </c>
      <c r="D25" s="13" t="s">
        <v>39</v>
      </c>
      <c r="E25" s="13" t="s">
        <v>9</v>
      </c>
      <c r="F25" s="27">
        <v>52.04</v>
      </c>
      <c r="G25" s="27">
        <v>57.21</v>
      </c>
      <c r="H25" s="27">
        <v>42.65</v>
      </c>
      <c r="I25" s="27">
        <v>42.94</v>
      </c>
      <c r="J25" s="27">
        <v>54.1</v>
      </c>
      <c r="K25" s="28">
        <v>60.4</v>
      </c>
      <c r="L25" s="19">
        <f t="shared" si="1"/>
        <v>309.34</v>
      </c>
      <c r="M25" s="27">
        <v>68.14</v>
      </c>
      <c r="N25" s="27">
        <v>66.68</v>
      </c>
      <c r="O25" s="27">
        <v>55.4</v>
      </c>
      <c r="P25" s="27">
        <v>54.62</v>
      </c>
      <c r="Q25" s="28">
        <v>90.8</v>
      </c>
      <c r="R25" s="27">
        <v>58.6</v>
      </c>
      <c r="S25" s="8">
        <f t="shared" si="3"/>
        <v>703.5799999999999</v>
      </c>
      <c r="T25" s="23">
        <v>65.21</v>
      </c>
      <c r="U25" s="23">
        <v>63.76</v>
      </c>
      <c r="V25" s="23">
        <v>59.66</v>
      </c>
      <c r="W25" s="24">
        <v>68.26</v>
      </c>
      <c r="X25" s="23">
        <v>58.4</v>
      </c>
      <c r="Y25" s="23">
        <v>59.8</v>
      </c>
      <c r="Z25" s="8">
        <f t="shared" si="2"/>
        <v>1078.6699999999998</v>
      </c>
      <c r="AA25" s="9" t="s">
        <v>76</v>
      </c>
      <c r="AB25" s="20"/>
      <c r="AC25" s="17"/>
    </row>
    <row r="26" spans="1:29" ht="18.75" customHeight="1">
      <c r="A26" s="17" t="s">
        <v>31</v>
      </c>
      <c r="B26" s="13"/>
      <c r="C26" s="18" t="s">
        <v>48</v>
      </c>
      <c r="D26" s="13" t="s">
        <v>37</v>
      </c>
      <c r="E26" s="13" t="s">
        <v>9</v>
      </c>
      <c r="F26" s="28">
        <v>78.1</v>
      </c>
      <c r="G26" s="27">
        <v>67.73</v>
      </c>
      <c r="H26" s="27">
        <v>55.63</v>
      </c>
      <c r="I26" s="27">
        <v>46.79</v>
      </c>
      <c r="J26" s="28">
        <v>83</v>
      </c>
      <c r="K26" s="28">
        <v>80.9</v>
      </c>
      <c r="L26" s="19">
        <f t="shared" si="1"/>
        <v>412.15</v>
      </c>
      <c r="M26" s="27">
        <v>83.89</v>
      </c>
      <c r="N26" s="27">
        <v>83.04</v>
      </c>
      <c r="O26" s="28">
        <v>85</v>
      </c>
      <c r="P26" s="28">
        <v>84.62</v>
      </c>
      <c r="Q26" s="28">
        <v>90.8</v>
      </c>
      <c r="R26" s="27">
        <v>73.3</v>
      </c>
      <c r="S26" s="8">
        <f t="shared" si="3"/>
        <v>912.7999999999998</v>
      </c>
      <c r="T26" s="24">
        <v>94.62</v>
      </c>
      <c r="U26" s="24">
        <v>93.76</v>
      </c>
      <c r="V26" s="24">
        <v>88.65</v>
      </c>
      <c r="W26" s="24">
        <v>89.08</v>
      </c>
      <c r="X26" s="24">
        <v>88.4</v>
      </c>
      <c r="Y26" s="24">
        <v>89.8</v>
      </c>
      <c r="Z26" s="8">
        <f t="shared" si="2"/>
        <v>1457.11</v>
      </c>
      <c r="AA26" s="9"/>
      <c r="AB26" s="20"/>
      <c r="AC26" s="17"/>
    </row>
    <row r="27" spans="1:29" ht="18" customHeight="1">
      <c r="A27" s="17" t="s">
        <v>32</v>
      </c>
      <c r="B27" s="13"/>
      <c r="C27" s="18" t="s">
        <v>48</v>
      </c>
      <c r="D27" s="13" t="s">
        <v>38</v>
      </c>
      <c r="E27" s="13" t="s">
        <v>9</v>
      </c>
      <c r="F27" s="28">
        <v>78.1</v>
      </c>
      <c r="G27" s="28">
        <v>78.1</v>
      </c>
      <c r="H27" s="27">
        <v>45.5</v>
      </c>
      <c r="I27" s="27">
        <v>50.53</v>
      </c>
      <c r="J27" s="28">
        <v>83</v>
      </c>
      <c r="K27" s="27">
        <v>72.39</v>
      </c>
      <c r="L27" s="19">
        <f t="shared" si="1"/>
        <v>407.62</v>
      </c>
      <c r="M27" s="27">
        <v>77.47</v>
      </c>
      <c r="N27" s="27">
        <v>77.42</v>
      </c>
      <c r="O27" s="28">
        <v>85</v>
      </c>
      <c r="P27" s="27">
        <v>67.46</v>
      </c>
      <c r="Q27" s="28">
        <v>90.8</v>
      </c>
      <c r="R27" s="28">
        <v>87.7</v>
      </c>
      <c r="S27" s="8">
        <f t="shared" si="3"/>
        <v>893.47</v>
      </c>
      <c r="T27" s="24">
        <v>94.62</v>
      </c>
      <c r="U27" s="24">
        <v>93.76</v>
      </c>
      <c r="V27" s="24">
        <v>88.65</v>
      </c>
      <c r="W27" s="24">
        <v>89.08</v>
      </c>
      <c r="X27" s="24">
        <v>88.4</v>
      </c>
      <c r="Y27" s="24">
        <v>89.8</v>
      </c>
      <c r="Z27" s="8">
        <f t="shared" si="2"/>
        <v>1437.7800000000002</v>
      </c>
      <c r="AA27" s="7"/>
      <c r="AB27" s="13"/>
      <c r="AC27" s="17"/>
    </row>
    <row r="28" spans="1:29" ht="18" customHeight="1">
      <c r="A28" s="17" t="s">
        <v>33</v>
      </c>
      <c r="B28" s="13"/>
      <c r="C28" s="18" t="s">
        <v>44</v>
      </c>
      <c r="D28" s="13" t="s">
        <v>36</v>
      </c>
      <c r="E28" s="13" t="s">
        <v>9</v>
      </c>
      <c r="F28" s="26">
        <v>52.2</v>
      </c>
      <c r="G28" s="26">
        <v>48.83</v>
      </c>
      <c r="H28" s="25">
        <v>72.65</v>
      </c>
      <c r="I28" s="26">
        <v>50.96</v>
      </c>
      <c r="J28" s="26">
        <v>58</v>
      </c>
      <c r="K28" s="25">
        <v>65.6</v>
      </c>
      <c r="L28" s="6">
        <f>SUM(F28:K28)</f>
        <v>348.24</v>
      </c>
      <c r="M28" s="26">
        <v>70.2</v>
      </c>
      <c r="N28" s="25">
        <v>80.2</v>
      </c>
      <c r="O28" s="25">
        <v>85</v>
      </c>
      <c r="P28" s="26">
        <v>63.31</v>
      </c>
      <c r="Q28" s="25">
        <v>71.8</v>
      </c>
      <c r="R28" s="26">
        <v>62.8</v>
      </c>
      <c r="S28" s="21">
        <f t="shared" si="3"/>
        <v>781.55</v>
      </c>
      <c r="T28" s="36">
        <v>76.09</v>
      </c>
      <c r="U28" s="36">
        <v>69.95</v>
      </c>
      <c r="V28" s="38">
        <v>88.65</v>
      </c>
      <c r="W28" s="36">
        <v>73.41</v>
      </c>
      <c r="X28" s="36">
        <v>69.9</v>
      </c>
      <c r="Y28" s="36">
        <v>66.4</v>
      </c>
      <c r="Z28" s="21">
        <f t="shared" si="2"/>
        <v>1225.9500000000003</v>
      </c>
      <c r="AC28" s="17"/>
    </row>
    <row r="29" spans="1:29" ht="18.75" customHeight="1">
      <c r="A29" s="17" t="s">
        <v>69</v>
      </c>
      <c r="B29" s="13"/>
      <c r="C29" s="18" t="s">
        <v>40</v>
      </c>
      <c r="D29" s="13" t="s">
        <v>36</v>
      </c>
      <c r="E29" s="13" t="s">
        <v>9</v>
      </c>
      <c r="F29" s="26">
        <v>63.23</v>
      </c>
      <c r="G29" s="26">
        <v>51.41</v>
      </c>
      <c r="H29" s="26">
        <v>48.79</v>
      </c>
      <c r="I29" s="26">
        <v>43.37</v>
      </c>
      <c r="J29" s="25">
        <v>65.1</v>
      </c>
      <c r="K29" s="26">
        <v>54.6</v>
      </c>
      <c r="L29" s="6">
        <f t="shared" si="1"/>
        <v>326.5</v>
      </c>
      <c r="M29" s="32"/>
      <c r="N29" s="32"/>
      <c r="O29" s="32"/>
      <c r="P29" s="32"/>
      <c r="Q29" s="32"/>
      <c r="R29" s="32"/>
      <c r="S29" s="33">
        <f t="shared" si="3"/>
        <v>326.5</v>
      </c>
      <c r="T29" s="32"/>
      <c r="U29" s="32"/>
      <c r="V29" s="32"/>
      <c r="W29" s="32"/>
      <c r="X29" s="32"/>
      <c r="Y29" s="32"/>
      <c r="Z29" s="33">
        <f t="shared" si="2"/>
        <v>326.5</v>
      </c>
      <c r="AC29" s="17"/>
    </row>
    <row r="30" spans="1:29" ht="18.75" customHeight="1">
      <c r="A30" s="17" t="s">
        <v>73</v>
      </c>
      <c r="B30" s="13"/>
      <c r="C30" s="18" t="s">
        <v>40</v>
      </c>
      <c r="D30" s="13" t="s">
        <v>74</v>
      </c>
      <c r="E30" s="13" t="s">
        <v>9</v>
      </c>
      <c r="F30" s="26">
        <v>68.95</v>
      </c>
      <c r="G30" s="26">
        <v>60.03</v>
      </c>
      <c r="H30" s="26">
        <v>61.5</v>
      </c>
      <c r="I30" s="26">
        <v>53.57</v>
      </c>
      <c r="J30" s="26">
        <v>61.3</v>
      </c>
      <c r="K30" s="26">
        <v>59.6</v>
      </c>
      <c r="L30" s="6">
        <f t="shared" si="1"/>
        <v>364.95000000000005</v>
      </c>
      <c r="M30" s="32"/>
      <c r="N30" s="32"/>
      <c r="O30" s="32"/>
      <c r="P30" s="32"/>
      <c r="Q30" s="32"/>
      <c r="R30" s="32"/>
      <c r="S30" s="33">
        <f t="shared" si="3"/>
        <v>364.95000000000005</v>
      </c>
      <c r="T30" s="32"/>
      <c r="U30" s="37"/>
      <c r="V30" s="32"/>
      <c r="W30" s="32"/>
      <c r="X30" s="32"/>
      <c r="Y30" s="32"/>
      <c r="Z30" s="33">
        <f t="shared" si="2"/>
        <v>364.95000000000005</v>
      </c>
      <c r="AC30" s="17"/>
    </row>
    <row r="31" spans="1:29" ht="18.75" customHeight="1">
      <c r="A31" s="17" t="s">
        <v>41</v>
      </c>
      <c r="B31" s="13"/>
      <c r="C31" s="18" t="s">
        <v>40</v>
      </c>
      <c r="D31" s="13" t="s">
        <v>36</v>
      </c>
      <c r="E31" s="13" t="s">
        <v>9</v>
      </c>
      <c r="F31" s="26">
        <v>59.36</v>
      </c>
      <c r="G31" s="26">
        <v>54.18</v>
      </c>
      <c r="H31" s="26">
        <v>54.75</v>
      </c>
      <c r="I31" s="26">
        <v>51.01</v>
      </c>
      <c r="J31" s="26">
        <v>59.1</v>
      </c>
      <c r="K31" s="26">
        <v>59.5</v>
      </c>
      <c r="L31" s="6">
        <f t="shared" si="1"/>
        <v>337.9</v>
      </c>
      <c r="M31" s="32"/>
      <c r="N31" s="32"/>
      <c r="O31" s="32"/>
      <c r="P31" s="32"/>
      <c r="Q31" s="32"/>
      <c r="R31" s="32"/>
      <c r="S31" s="33">
        <f t="shared" si="3"/>
        <v>337.9</v>
      </c>
      <c r="T31" s="32"/>
      <c r="U31" s="32"/>
      <c r="V31" s="32"/>
      <c r="W31" s="32"/>
      <c r="X31" s="32"/>
      <c r="Y31" s="32"/>
      <c r="Z31" s="33">
        <f t="shared" si="2"/>
        <v>337.9</v>
      </c>
      <c r="AC31" s="17"/>
    </row>
    <row r="32" spans="1:29" ht="18.75" customHeight="1">
      <c r="A32" s="17" t="s">
        <v>54</v>
      </c>
      <c r="B32" s="13"/>
      <c r="C32" s="18" t="s">
        <v>59</v>
      </c>
      <c r="D32" s="13" t="s">
        <v>36</v>
      </c>
      <c r="E32" s="13" t="s">
        <v>9</v>
      </c>
      <c r="F32" s="26">
        <v>61.07</v>
      </c>
      <c r="G32" s="26">
        <v>52.54</v>
      </c>
      <c r="H32" s="26">
        <v>45.47</v>
      </c>
      <c r="I32" s="26">
        <v>45.38</v>
      </c>
      <c r="J32" s="26">
        <v>56.3</v>
      </c>
      <c r="K32" s="26">
        <v>55</v>
      </c>
      <c r="L32" s="6">
        <f t="shared" si="1"/>
        <v>315.76</v>
      </c>
      <c r="M32" s="26">
        <v>71.3</v>
      </c>
      <c r="N32" s="26">
        <v>70.49</v>
      </c>
      <c r="O32" s="25">
        <v>85</v>
      </c>
      <c r="P32" s="26">
        <v>58.97</v>
      </c>
      <c r="Q32" s="25">
        <v>82.1</v>
      </c>
      <c r="R32" s="26">
        <v>61.3</v>
      </c>
      <c r="S32" s="21">
        <f t="shared" si="3"/>
        <v>744.92</v>
      </c>
      <c r="T32" s="36">
        <v>81.02</v>
      </c>
      <c r="U32" s="36">
        <v>66.88</v>
      </c>
      <c r="V32" s="36">
        <v>60</v>
      </c>
      <c r="W32" s="36">
        <v>61.38</v>
      </c>
      <c r="X32" s="36">
        <v>67.1</v>
      </c>
      <c r="Y32" s="38">
        <v>89.8</v>
      </c>
      <c r="Z32" s="21">
        <f t="shared" si="2"/>
        <v>1171.1</v>
      </c>
      <c r="AC32" s="17"/>
    </row>
    <row r="33" spans="1:26" ht="18.75" customHeight="1">
      <c r="A33" s="17" t="s">
        <v>63</v>
      </c>
      <c r="B33" s="13"/>
      <c r="C33" s="18" t="s">
        <v>60</v>
      </c>
      <c r="D33" s="13" t="s">
        <v>67</v>
      </c>
      <c r="E33" s="13" t="s">
        <v>9</v>
      </c>
      <c r="F33" s="26">
        <v>75.28</v>
      </c>
      <c r="G33" s="26">
        <v>67.07</v>
      </c>
      <c r="H33" s="26">
        <v>50.84</v>
      </c>
      <c r="I33" s="26">
        <v>58.12</v>
      </c>
      <c r="J33" s="26">
        <v>70.6</v>
      </c>
      <c r="K33" s="25">
        <v>85.2</v>
      </c>
      <c r="L33" s="6">
        <f t="shared" si="1"/>
        <v>407.10999999999996</v>
      </c>
      <c r="M33" s="25">
        <v>95.93</v>
      </c>
      <c r="N33" s="26">
        <v>87.77</v>
      </c>
      <c r="O33" s="25">
        <v>85</v>
      </c>
      <c r="P33" s="25">
        <v>84.62</v>
      </c>
      <c r="Q33" s="25"/>
      <c r="R33" s="25"/>
      <c r="S33" s="33">
        <f t="shared" si="3"/>
        <v>760.43</v>
      </c>
      <c r="T33" s="32"/>
      <c r="U33" s="32"/>
      <c r="V33" s="32"/>
      <c r="W33" s="32"/>
      <c r="X33" s="32"/>
      <c r="Y33" s="32"/>
      <c r="Z33" s="33">
        <f t="shared" si="2"/>
        <v>760.43</v>
      </c>
    </row>
    <row r="34" spans="1:26" ht="18.75" customHeight="1">
      <c r="A34" s="17" t="s">
        <v>55</v>
      </c>
      <c r="B34" s="13"/>
      <c r="C34" s="18">
        <v>106</v>
      </c>
      <c r="D34" s="13" t="s">
        <v>36</v>
      </c>
      <c r="E34" s="13" t="s">
        <v>9</v>
      </c>
      <c r="F34" s="26">
        <v>54.46</v>
      </c>
      <c r="G34" s="26">
        <v>52.5</v>
      </c>
      <c r="H34" s="26">
        <v>48.09</v>
      </c>
      <c r="I34" s="26">
        <v>45.85</v>
      </c>
      <c r="J34" s="26">
        <v>62.7</v>
      </c>
      <c r="K34" s="26">
        <v>56</v>
      </c>
      <c r="L34" s="6">
        <f t="shared" si="1"/>
        <v>319.6</v>
      </c>
      <c r="M34" s="26">
        <v>73.07</v>
      </c>
      <c r="N34" s="26">
        <v>72.01</v>
      </c>
      <c r="O34" s="26">
        <v>82.34</v>
      </c>
      <c r="P34" s="26">
        <v>59.47</v>
      </c>
      <c r="Q34" s="26">
        <v>63</v>
      </c>
      <c r="R34" s="26">
        <v>64.5</v>
      </c>
      <c r="S34" s="21">
        <f t="shared" si="3"/>
        <v>733.99</v>
      </c>
      <c r="T34" s="38">
        <v>94.62</v>
      </c>
      <c r="U34" s="36">
        <v>70.75</v>
      </c>
      <c r="V34" s="36">
        <v>61.75</v>
      </c>
      <c r="W34" s="36">
        <v>62.25</v>
      </c>
      <c r="X34" s="36">
        <v>65.1</v>
      </c>
      <c r="Y34" s="36">
        <v>67.1</v>
      </c>
      <c r="Z34" s="21">
        <f t="shared" si="2"/>
        <v>1155.56</v>
      </c>
    </row>
    <row r="35" spans="1:27" ht="18.75" customHeight="1">
      <c r="A35" s="17" t="s">
        <v>56</v>
      </c>
      <c r="B35" s="13"/>
      <c r="C35" s="18">
        <v>106</v>
      </c>
      <c r="D35" s="13" t="s">
        <v>36</v>
      </c>
      <c r="E35" s="13" t="s">
        <v>9</v>
      </c>
      <c r="F35" s="26">
        <v>51.7</v>
      </c>
      <c r="G35" s="26">
        <v>50.39</v>
      </c>
      <c r="H35" s="26">
        <v>54.32</v>
      </c>
      <c r="I35" s="26">
        <v>45.01</v>
      </c>
      <c r="J35" s="26">
        <v>53.3</v>
      </c>
      <c r="K35" s="26">
        <v>52.3</v>
      </c>
      <c r="L35" s="6">
        <f t="shared" si="1"/>
        <v>307.02</v>
      </c>
      <c r="M35" s="26">
        <v>70.58</v>
      </c>
      <c r="N35" s="26">
        <v>73.18</v>
      </c>
      <c r="O35" s="26">
        <v>55.94</v>
      </c>
      <c r="P35" s="26">
        <v>56.22</v>
      </c>
      <c r="Q35" s="26">
        <v>61.4</v>
      </c>
      <c r="R35" s="26">
        <v>59.3</v>
      </c>
      <c r="S35" s="21">
        <f t="shared" si="3"/>
        <v>683.6399999999999</v>
      </c>
      <c r="T35" s="36">
        <v>66.6</v>
      </c>
      <c r="U35" s="36">
        <v>63.8</v>
      </c>
      <c r="V35" s="36">
        <v>58.65</v>
      </c>
      <c r="W35" s="36">
        <v>59.47</v>
      </c>
      <c r="X35" s="36">
        <v>64.1</v>
      </c>
      <c r="Y35" s="36">
        <v>60.3</v>
      </c>
      <c r="Z35" s="21">
        <f t="shared" si="2"/>
        <v>1056.56</v>
      </c>
      <c r="AA35" s="4">
        <v>1</v>
      </c>
    </row>
    <row r="36" spans="1:26" ht="18.75" customHeight="1">
      <c r="A36" s="17" t="s">
        <v>61</v>
      </c>
      <c r="B36" s="13"/>
      <c r="C36" s="18" t="s">
        <v>62</v>
      </c>
      <c r="D36" s="13" t="s">
        <v>37</v>
      </c>
      <c r="E36" s="13" t="s">
        <v>9</v>
      </c>
      <c r="F36" s="26">
        <v>92.03</v>
      </c>
      <c r="G36" s="26">
        <v>95.04</v>
      </c>
      <c r="H36" s="25">
        <v>72.65</v>
      </c>
      <c r="I36" s="26">
        <v>78.57</v>
      </c>
      <c r="J36" s="25">
        <v>80.9</v>
      </c>
      <c r="K36" s="25">
        <v>80.9</v>
      </c>
      <c r="L36" s="6">
        <f t="shared" si="1"/>
        <v>500.09000000000003</v>
      </c>
      <c r="M36" s="26"/>
      <c r="N36" s="26"/>
      <c r="O36" s="26"/>
      <c r="P36" s="26"/>
      <c r="Q36" s="26"/>
      <c r="R36" s="26"/>
      <c r="S36" s="33">
        <f t="shared" si="3"/>
        <v>500.09000000000003</v>
      </c>
      <c r="T36" s="32"/>
      <c r="U36" s="32"/>
      <c r="V36" s="32"/>
      <c r="W36" s="32"/>
      <c r="X36" s="32"/>
      <c r="Y36" s="32"/>
      <c r="Z36" s="33">
        <f t="shared" si="2"/>
        <v>500.09000000000003</v>
      </c>
    </row>
    <row r="37" spans="1:26" ht="18" customHeight="1">
      <c r="A37" s="17"/>
      <c r="B37" s="13"/>
      <c r="C37" s="18"/>
      <c r="D37" s="13"/>
      <c r="E37" s="13"/>
      <c r="F37" s="5"/>
      <c r="G37" s="5"/>
      <c r="H37" s="5"/>
      <c r="I37" s="5"/>
      <c r="J37" s="5"/>
      <c r="K37" s="5"/>
      <c r="L37" s="6">
        <f t="shared" si="1"/>
        <v>0</v>
      </c>
      <c r="M37" s="26"/>
      <c r="N37" s="26"/>
      <c r="O37" s="26"/>
      <c r="P37" s="26"/>
      <c r="Q37" s="26"/>
      <c r="R37" s="26"/>
      <c r="S37" s="21">
        <f t="shared" si="3"/>
        <v>0</v>
      </c>
      <c r="T37" s="36"/>
      <c r="U37" s="36"/>
      <c r="V37" s="36"/>
      <c r="W37" s="36"/>
      <c r="X37" s="36"/>
      <c r="Y37" s="36"/>
      <c r="Z37" s="21">
        <f t="shared" si="2"/>
        <v>0</v>
      </c>
    </row>
    <row r="38" spans="12:26" ht="15.75">
      <c r="L38" s="6">
        <f t="shared" si="1"/>
        <v>0</v>
      </c>
      <c r="M38" s="26"/>
      <c r="N38" s="26"/>
      <c r="O38" s="26"/>
      <c r="P38" s="26"/>
      <c r="Q38" s="26"/>
      <c r="R38" s="26"/>
      <c r="S38" s="21">
        <f t="shared" si="3"/>
        <v>0</v>
      </c>
      <c r="T38" s="36"/>
      <c r="U38" s="36"/>
      <c r="V38" s="36"/>
      <c r="W38" s="36"/>
      <c r="X38" s="36"/>
      <c r="Y38" s="36"/>
      <c r="Z38" s="21">
        <f t="shared" si="2"/>
        <v>0</v>
      </c>
    </row>
    <row r="39" spans="12:26" ht="15.75">
      <c r="L39" s="6">
        <f t="shared" si="1"/>
        <v>0</v>
      </c>
      <c r="M39" s="26"/>
      <c r="N39" s="26"/>
      <c r="O39" s="26"/>
      <c r="P39" s="26"/>
      <c r="Q39" s="26"/>
      <c r="R39" s="26"/>
      <c r="S39" s="21">
        <f t="shared" si="3"/>
        <v>0</v>
      </c>
      <c r="T39" s="36"/>
      <c r="U39" s="36"/>
      <c r="V39" s="36"/>
      <c r="W39" s="36"/>
      <c r="X39" s="36"/>
      <c r="Y39" s="36"/>
      <c r="Z39" s="21">
        <f t="shared" si="2"/>
        <v>0</v>
      </c>
    </row>
    <row r="40" spans="12:26" ht="15.75">
      <c r="L40" s="6">
        <f t="shared" si="1"/>
        <v>0</v>
      </c>
      <c r="M40" s="26"/>
      <c r="N40" s="26"/>
      <c r="O40" s="26"/>
      <c r="P40" s="26"/>
      <c r="Q40" s="26"/>
      <c r="R40" s="26"/>
      <c r="S40" s="21">
        <f t="shared" si="3"/>
        <v>0</v>
      </c>
      <c r="T40" s="36"/>
      <c r="U40" s="36"/>
      <c r="V40" s="36"/>
      <c r="W40" s="36"/>
      <c r="X40" s="36"/>
      <c r="Y40" s="36"/>
      <c r="Z40" s="21">
        <f t="shared" si="2"/>
        <v>0</v>
      </c>
    </row>
    <row r="41" spans="12:26" ht="15.75">
      <c r="L41" s="6">
        <f t="shared" si="1"/>
        <v>0</v>
      </c>
      <c r="M41" s="26"/>
      <c r="N41" s="26"/>
      <c r="O41" s="26"/>
      <c r="P41" s="26"/>
      <c r="Q41" s="26"/>
      <c r="R41" s="26"/>
      <c r="S41" s="21">
        <f t="shared" si="3"/>
        <v>0</v>
      </c>
      <c r="T41" s="36"/>
      <c r="U41" s="36"/>
      <c r="V41" s="36"/>
      <c r="W41" s="36"/>
      <c r="X41" s="36"/>
      <c r="Y41" s="36"/>
      <c r="Z41" s="21">
        <f t="shared" si="2"/>
        <v>0</v>
      </c>
    </row>
    <row r="42" spans="12:26" ht="15.75">
      <c r="L42" s="6">
        <f t="shared" si="1"/>
        <v>0</v>
      </c>
      <c r="S42" s="21">
        <f t="shared" si="3"/>
        <v>0</v>
      </c>
      <c r="T42" s="36"/>
      <c r="U42" s="36"/>
      <c r="V42" s="36"/>
      <c r="W42" s="36"/>
      <c r="X42" s="36"/>
      <c r="Y42" s="36"/>
      <c r="Z42" s="21">
        <f t="shared" si="2"/>
        <v>0</v>
      </c>
    </row>
    <row r="43" spans="12:26" ht="15.75">
      <c r="L43" s="6">
        <f t="shared" si="1"/>
        <v>0</v>
      </c>
      <c r="S43" s="21">
        <f t="shared" si="3"/>
        <v>0</v>
      </c>
      <c r="T43" s="36"/>
      <c r="U43" s="36"/>
      <c r="V43" s="36"/>
      <c r="W43" s="36"/>
      <c r="X43" s="36"/>
      <c r="Y43" s="36"/>
      <c r="Z43" s="21">
        <f t="shared" si="2"/>
        <v>0</v>
      </c>
    </row>
    <row r="44" spans="12:26" ht="15.75">
      <c r="L44" s="6">
        <f t="shared" si="1"/>
        <v>0</v>
      </c>
      <c r="S44" s="21">
        <f t="shared" si="3"/>
        <v>0</v>
      </c>
      <c r="T44" s="36"/>
      <c r="U44" s="36"/>
      <c r="V44" s="36"/>
      <c r="W44" s="36"/>
      <c r="X44" s="36"/>
      <c r="Y44" s="36"/>
      <c r="Z44" s="21">
        <f t="shared" si="2"/>
        <v>0</v>
      </c>
    </row>
    <row r="45" spans="12:26" ht="15.75">
      <c r="L45" s="6">
        <f t="shared" si="1"/>
        <v>0</v>
      </c>
      <c r="S45" s="21">
        <f t="shared" si="3"/>
        <v>0</v>
      </c>
      <c r="Z45" s="21">
        <f t="shared" si="2"/>
        <v>0</v>
      </c>
    </row>
    <row r="46" spans="12:26" ht="15.75">
      <c r="L46" s="6">
        <f t="shared" si="1"/>
        <v>0</v>
      </c>
      <c r="S46" s="21">
        <f t="shared" si="3"/>
        <v>0</v>
      </c>
      <c r="Z46" s="21">
        <f t="shared" si="2"/>
        <v>0</v>
      </c>
    </row>
    <row r="47" spans="12:26" ht="15.75">
      <c r="L47" s="6">
        <f t="shared" si="1"/>
        <v>0</v>
      </c>
      <c r="S47" s="21">
        <f t="shared" si="3"/>
        <v>0</v>
      </c>
      <c r="Z47" s="21">
        <f t="shared" si="2"/>
        <v>0</v>
      </c>
    </row>
    <row r="48" spans="12:26" ht="15.75">
      <c r="L48" s="6">
        <f t="shared" si="1"/>
        <v>0</v>
      </c>
      <c r="S48" s="21">
        <f t="shared" si="3"/>
        <v>0</v>
      </c>
      <c r="Z48" s="21">
        <f t="shared" si="2"/>
        <v>0</v>
      </c>
    </row>
    <row r="49" spans="12:26" ht="15.75">
      <c r="L49" s="6">
        <f t="shared" si="1"/>
        <v>0</v>
      </c>
      <c r="S49" s="21">
        <f t="shared" si="3"/>
        <v>0</v>
      </c>
      <c r="Z49" s="21">
        <f t="shared" si="2"/>
        <v>0</v>
      </c>
    </row>
    <row r="50" spans="12:26" ht="15.75">
      <c r="L50" s="6">
        <f t="shared" si="1"/>
        <v>0</v>
      </c>
      <c r="S50" s="21">
        <f t="shared" si="3"/>
        <v>0</v>
      </c>
      <c r="Z50" s="21">
        <f t="shared" si="2"/>
        <v>0</v>
      </c>
    </row>
    <row r="51" spans="12:26" ht="15.75">
      <c r="L51" s="6">
        <f t="shared" si="1"/>
        <v>0</v>
      </c>
      <c r="S51" s="21">
        <f t="shared" si="3"/>
        <v>0</v>
      </c>
      <c r="Z51" s="21">
        <f t="shared" si="2"/>
        <v>0</v>
      </c>
    </row>
    <row r="52" spans="12:26" ht="15.75">
      <c r="L52" s="6">
        <f t="shared" si="1"/>
        <v>0</v>
      </c>
      <c r="S52" s="21">
        <f t="shared" si="3"/>
        <v>0</v>
      </c>
      <c r="Z52" s="21">
        <f t="shared" si="2"/>
        <v>0</v>
      </c>
    </row>
    <row r="53" spans="12:26" ht="15.75">
      <c r="L53" s="6">
        <f t="shared" si="1"/>
        <v>0</v>
      </c>
      <c r="S53" s="21">
        <f t="shared" si="3"/>
        <v>0</v>
      </c>
      <c r="Z53" s="21">
        <f t="shared" si="2"/>
        <v>0</v>
      </c>
    </row>
    <row r="54" spans="12:26" ht="15.75">
      <c r="L54" s="6">
        <f t="shared" si="1"/>
        <v>0</v>
      </c>
      <c r="S54" s="21">
        <f t="shared" si="3"/>
        <v>0</v>
      </c>
      <c r="Z54" s="21">
        <f t="shared" si="2"/>
        <v>0</v>
      </c>
    </row>
  </sheetData>
  <sheetProtection/>
  <mergeCells count="1">
    <mergeCell ref="G1:X1"/>
  </mergeCells>
  <printOptions horizontalCentered="1"/>
  <pageMargins left="0.15748031496062992" right="0.15748031496062992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bdccs</cp:lastModifiedBy>
  <cp:lastPrinted>2017-09-17T15:23:28Z</cp:lastPrinted>
  <dcterms:created xsi:type="dcterms:W3CDTF">1996-10-14T23:33:28Z</dcterms:created>
  <dcterms:modified xsi:type="dcterms:W3CDTF">2017-09-17T19:25:23Z</dcterms:modified>
  <cp:category/>
  <cp:version/>
  <cp:contentType/>
  <cp:contentStatus/>
</cp:coreProperties>
</file>