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All Rounders" sheetId="1" r:id="rId1"/>
    <sheet name="Stage Drivers" sheetId="2" r:id="rId2"/>
    <sheet name="Stage Co-driver" sheetId="3" r:id="rId3"/>
    <sheet name="Autotest" sheetId="4" r:id="rId4"/>
    <sheet name="Sheet2" sheetId="5" r:id="rId5"/>
    <sheet name="Marshals" sheetId="6" r:id="rId6"/>
    <sheet name="Organisers" sheetId="7" r:id="rId7"/>
  </sheets>
  <definedNames/>
  <calcPr fullCalcOnLoad="1"/>
</workbook>
</file>

<file path=xl/sharedStrings.xml><?xml version="1.0" encoding="utf-8"?>
<sst xmlns="http://schemas.openxmlformats.org/spreadsheetml/2006/main" count="427" uniqueCount="215">
  <si>
    <t>NAME</t>
  </si>
  <si>
    <t>Stage  Rally Driver</t>
  </si>
  <si>
    <t>Stage Rally Co-Driver</t>
  </si>
  <si>
    <t>Speed</t>
  </si>
  <si>
    <t>Auto-Test</t>
  </si>
  <si>
    <t>Auto-Cross</t>
  </si>
  <si>
    <t>MARSHAL</t>
  </si>
  <si>
    <t>MICHAEL STEWART</t>
  </si>
  <si>
    <t>STEVE CANDY</t>
  </si>
  <si>
    <t>SARAH WHITE (L)</t>
  </si>
  <si>
    <t>SYLVIA CANDY (L)</t>
  </si>
  <si>
    <t>GRAHAM HOARE</t>
  </si>
  <si>
    <t>RICHARD BAILEY</t>
  </si>
  <si>
    <t>CLIVE EVANS</t>
  </si>
  <si>
    <t>OLIVER HOARE (U23)</t>
  </si>
  <si>
    <t>JOHN BILLET</t>
  </si>
  <si>
    <t>BOB BAILEY</t>
  </si>
  <si>
    <t>EDWARD HOARE</t>
  </si>
  <si>
    <t>CHRIS MATHERS</t>
  </si>
  <si>
    <t>COLIN STEWART</t>
  </si>
  <si>
    <t>ANDY TURNER</t>
  </si>
  <si>
    <t>PAUL STANFIELD</t>
  </si>
  <si>
    <t>JAY WYATT</t>
  </si>
  <si>
    <t>SALLY WYATT (L)</t>
  </si>
  <si>
    <t>BARNEY PAUL EDWARDS</t>
  </si>
  <si>
    <t>KEVIN MATHERS</t>
  </si>
  <si>
    <t>ROB DANCE</t>
  </si>
  <si>
    <t>SHAUN KING</t>
  </si>
  <si>
    <t>PHIL CHAPMAN</t>
  </si>
  <si>
    <t>ANDREW PHILLIPS</t>
  </si>
  <si>
    <t>JAMIE TURNER (U23)</t>
  </si>
  <si>
    <t>MARK HARRIS</t>
  </si>
  <si>
    <t>RAY READ</t>
  </si>
  <si>
    <t>DAVID WHITE</t>
  </si>
  <si>
    <t>DEAN HANNEY</t>
  </si>
  <si>
    <t>PAUL SYDENHAM</t>
  </si>
  <si>
    <t>GRAHAM PATTEN</t>
  </si>
  <si>
    <t>PAULINE HALE (L)</t>
  </si>
  <si>
    <t>ELLIE KING (L/U23)</t>
  </si>
  <si>
    <t>TIM HIND</t>
  </si>
  <si>
    <t>CHRIS HOLTON</t>
  </si>
  <si>
    <t>LEWIS ARKISON</t>
  </si>
  <si>
    <t>JASON RIGGS</t>
  </si>
  <si>
    <t>MIKE WILCOX</t>
  </si>
  <si>
    <t>GRAHAM BOYLIN</t>
  </si>
  <si>
    <t>IAN ROSS</t>
  </si>
  <si>
    <t>CHALLENGER STAGES</t>
  </si>
  <si>
    <t>BREAN STAGES</t>
  </si>
  <si>
    <t>CORINIUM STAGES</t>
  </si>
  <si>
    <t>RED DRAGON STAGES</t>
  </si>
  <si>
    <t>GEOFF BENNETT</t>
  </si>
  <si>
    <t>JOHN BILLETT</t>
  </si>
  <si>
    <t>GUY FAWKES SLALOM</t>
  </si>
  <si>
    <t>XMAS SLALOM</t>
  </si>
  <si>
    <t>TOTAL</t>
  </si>
  <si>
    <t xml:space="preserve">WAYNE KING </t>
  </si>
  <si>
    <t>BRIAN WOOD</t>
  </si>
  <si>
    <t>AARON BOOTH</t>
  </si>
  <si>
    <t>TIM WALKER</t>
  </si>
  <si>
    <t>TIM FRY</t>
  </si>
  <si>
    <t>VIC FANCY</t>
  </si>
  <si>
    <t>RICHARD FLETCHER</t>
  </si>
  <si>
    <t>SARAH WHITE</t>
  </si>
  <si>
    <t>JAMES CARTER</t>
  </si>
  <si>
    <t>MIKE STEWART</t>
  </si>
  <si>
    <t>PAUL CORBIN</t>
  </si>
  <si>
    <t>MITCH STANFIELD</t>
  </si>
  <si>
    <t>DES ENGLAND</t>
  </si>
  <si>
    <t>ROUTE 66</t>
  </si>
  <si>
    <t>PILFORD CAR SHOW</t>
  </si>
  <si>
    <t>JASON PILLAR</t>
  </si>
  <si>
    <t>CHRIS LORD</t>
  </si>
  <si>
    <t>MARK SATCHWELL</t>
  </si>
  <si>
    <t>NIGEL ALLEN</t>
  </si>
  <si>
    <t>JOHN ANDERSON</t>
  </si>
  <si>
    <t>CHRIS SELF</t>
  </si>
  <si>
    <t>NICK BEDDOES</t>
  </si>
  <si>
    <t>DEAN THOMAS</t>
  </si>
  <si>
    <t>STEVEN JOHN MOORS</t>
  </si>
  <si>
    <t>OLIVER O'SHEA</t>
  </si>
  <si>
    <t>PAUL LOWMAN</t>
  </si>
  <si>
    <t>PAUL RUMARY</t>
  </si>
  <si>
    <t>MARK BURT</t>
  </si>
  <si>
    <t>LEE ALLEN</t>
  </si>
  <si>
    <t>ZACH CLARKE</t>
  </si>
  <si>
    <t>NEIL METCALF</t>
  </si>
  <si>
    <t>ROB TEAGUE</t>
  </si>
  <si>
    <t>BEN BOWDIDGE</t>
  </si>
  <si>
    <t>JAI BOYCE</t>
  </si>
  <si>
    <t>AIL LANERISH</t>
  </si>
  <si>
    <t xml:space="preserve">PAUL CHRISTOPHER  </t>
  </si>
  <si>
    <t>LE JOG</t>
  </si>
  <si>
    <t>BARNEY P-EDWARDS</t>
  </si>
  <si>
    <t>BOB INGHAM</t>
  </si>
  <si>
    <t>MIKE DUNNING</t>
  </si>
  <si>
    <t>IAN MEREFIELD</t>
  </si>
  <si>
    <t>IAN KAMCKE</t>
  </si>
  <si>
    <t>MIKE BLANDFORD</t>
  </si>
  <si>
    <t>GUY BAMPTON</t>
  </si>
  <si>
    <t>JUSTIN PENDER</t>
  </si>
  <si>
    <t>LEANNE RIGGS</t>
  </si>
  <si>
    <t>ANDREW STREET</t>
  </si>
  <si>
    <t>PAM HARVEY</t>
  </si>
  <si>
    <t>NORMAN CUTLER</t>
  </si>
  <si>
    <t>DENNIS HARVEY</t>
  </si>
  <si>
    <t>DAVID EVANS</t>
  </si>
  <si>
    <t>BRIAN WILCOX</t>
  </si>
  <si>
    <t>PHIL MUSPRATT</t>
  </si>
  <si>
    <t>MARSHALS CHAMPIONSHIP 2018</t>
  </si>
  <si>
    <t>AUTOTEST CHAMPIONSHIP 2018</t>
  </si>
  <si>
    <t>STAGE RALLY CO-DRIVER 2018</t>
  </si>
  <si>
    <t>ALL ROUNDERS CHAMPIONSHIP 2018</t>
  </si>
  <si>
    <t>SPEED CHAMPIONSHIP 2018</t>
  </si>
  <si>
    <t>AUTOCROSS CHAMPIONSHIP 2018</t>
  </si>
  <si>
    <t>JAMES DAVIS</t>
  </si>
  <si>
    <t>NEW YEAR SLALOM</t>
  </si>
  <si>
    <t>ALAN CHRISTOPHER</t>
  </si>
  <si>
    <t>VALENTINE SLALOM</t>
  </si>
  <si>
    <t>ADRIAN COLLINS</t>
  </si>
  <si>
    <t>MARK MOSS</t>
  </si>
  <si>
    <t>DAVID DRY</t>
  </si>
  <si>
    <t>DAVID MOSS</t>
  </si>
  <si>
    <t>ALISTAIR MOSS</t>
  </si>
  <si>
    <t xml:space="preserve">VALENTINE SLALOM </t>
  </si>
  <si>
    <t>SANDY ALLEN</t>
  </si>
  <si>
    <t>SOUTHDOWN STAGES</t>
  </si>
  <si>
    <t>ROGER RAY</t>
  </si>
  <si>
    <t>GET IT SIDEWAYS STAGES</t>
  </si>
  <si>
    <t>CAMERON RAY</t>
  </si>
  <si>
    <t>HOLLIE EVANS (L)</t>
  </si>
  <si>
    <t>JEANNIE DRISCOLL (L)</t>
  </si>
  <si>
    <t>Treloy Sprint</t>
  </si>
  <si>
    <t>David Samuel</t>
  </si>
  <si>
    <t>Dave Goddard</t>
  </si>
  <si>
    <t>Ben Bowdidge</t>
  </si>
  <si>
    <t>Bill Phillips</t>
  </si>
  <si>
    <t>Lee Rennison</t>
  </si>
  <si>
    <t>Andrew Phillips</t>
  </si>
  <si>
    <t>CATCH THE PIGEON</t>
  </si>
  <si>
    <t>Catch the Pigeon Sprint</t>
  </si>
  <si>
    <t>JEFF TALBOT</t>
  </si>
  <si>
    <t>JOSH TALBOT</t>
  </si>
  <si>
    <t>OLIVER HOARE</t>
  </si>
  <si>
    <t>PETER ADAMS</t>
  </si>
  <si>
    <t>TIM CHAPMAN</t>
  </si>
  <si>
    <t>BENJAMIN JOWERS</t>
  </si>
  <si>
    <t>CHLOE WHITE (L)</t>
  </si>
  <si>
    <r>
      <t>XMAS</t>
    </r>
    <r>
      <rPr>
        <b/>
        <sz val="11"/>
        <color indexed="9"/>
        <rFont val="Calibri"/>
        <family val="2"/>
      </rPr>
      <t xml:space="preserve">  SLALOM</t>
    </r>
  </si>
  <si>
    <t>STAGE RALLY CHAMPIONSHIP 2018</t>
  </si>
  <si>
    <t>ORGANISERS CHAMPIONSHIP 2018</t>
  </si>
  <si>
    <t xml:space="preserve">MANDY  WHEELER (L) </t>
  </si>
  <si>
    <t xml:space="preserve">MAY BUG SLALOM     </t>
  </si>
  <si>
    <t>SUE COLLINS (L)</t>
  </si>
  <si>
    <t>JANNINE LOVEYS (L)</t>
  </si>
  <si>
    <t>JAQUI FRY (L)</t>
  </si>
  <si>
    <t>MAY BUG SLALOM</t>
  </si>
  <si>
    <t>TOM WHITE</t>
  </si>
  <si>
    <t>GLEN WARD</t>
  </si>
  <si>
    <t>MATT BENNETT</t>
  </si>
  <si>
    <t>GARY CANDY</t>
  </si>
  <si>
    <t>GRAHAM DANCE</t>
  </si>
  <si>
    <t>LOZ EDWARDS</t>
  </si>
  <si>
    <t>DAVE WALBRIN</t>
  </si>
  <si>
    <t>ABINGDON CARNIVAL STAGES</t>
  </si>
  <si>
    <t xml:space="preserve">SMEATHARPE WILDLIFE STAGES </t>
  </si>
  <si>
    <t>SMEATHARPE WILDLIFE STAGES</t>
  </si>
  <si>
    <t>RICH KNOWLTON</t>
  </si>
  <si>
    <t>ANDY VEY</t>
  </si>
  <si>
    <t>Treloy Sprint 30/6/18</t>
  </si>
  <si>
    <t>Treloy Sprint 1/7/18</t>
  </si>
  <si>
    <t>0.00</t>
  </si>
  <si>
    <t>SOUTH DOWN STAGES</t>
  </si>
  <si>
    <t>BRANDS HATCH STAGES</t>
  </si>
  <si>
    <t>LIAM WHITE</t>
  </si>
  <si>
    <t>DAVE WHITE</t>
  </si>
  <si>
    <t>SUE WHITE</t>
  </si>
  <si>
    <t>1000   MILE    TRIAL</t>
  </si>
  <si>
    <t>Torbay  Sprint</t>
  </si>
  <si>
    <t>BOVINGTON     STAGES</t>
  </si>
  <si>
    <t>DAVID SAMUEL</t>
  </si>
  <si>
    <t>DARREN LOVEYS</t>
  </si>
  <si>
    <t>DAVE GODDARD</t>
  </si>
  <si>
    <t>TOM TODD</t>
  </si>
  <si>
    <t>JEANNIE DRISCOL (L)</t>
  </si>
  <si>
    <t>BARNEY PAUL-EDWARDS</t>
  </si>
  <si>
    <t>DICK     MAYO  SPRINT</t>
  </si>
  <si>
    <t>HARRY     FLATTERS  RALLY</t>
  </si>
  <si>
    <t>HARRY    FLATTERS   RALLY</t>
  </si>
  <si>
    <t>MARK WORLEY</t>
  </si>
  <si>
    <t>BOVINGTON STAGES</t>
  </si>
  <si>
    <t>NICK PINKETT</t>
  </si>
  <si>
    <t>CLIFF ROOK</t>
  </si>
  <si>
    <t>RICHARD BAKER</t>
  </si>
  <si>
    <t>ROBERT HAYTER</t>
  </si>
  <si>
    <t>CHESTER ELLIOT</t>
  </si>
  <si>
    <t>JOHN NICHOLS</t>
  </si>
  <si>
    <t>HUGH MYERS</t>
  </si>
  <si>
    <t>MARTA KILMA- TOMALA (L)</t>
  </si>
  <si>
    <t>DANIEL HUTCHINS</t>
  </si>
  <si>
    <t>RICHARD ROOK</t>
  </si>
  <si>
    <t>STUART ANDERSON-PETERS</t>
  </si>
  <si>
    <t>PORTREATH     SPRINT  26/08/18</t>
  </si>
  <si>
    <t>PORTREATH SPRINT 25/08/18</t>
  </si>
  <si>
    <t>HARVEST   SLALOM</t>
  </si>
  <si>
    <t>BILL PHILLIPS</t>
  </si>
  <si>
    <t>HARVEST  SLALOM</t>
  </si>
  <si>
    <t>MUTLEY  MAYHEM  SPRINT</t>
  </si>
  <si>
    <t>CHRIS COOPE</t>
  </si>
  <si>
    <t xml:space="preserve">WALES   RALLY GB                  </t>
  </si>
  <si>
    <t>WALES    RALLY GB</t>
  </si>
  <si>
    <t>Stephen Dall</t>
  </si>
  <si>
    <t>Norman Dunford</t>
  </si>
  <si>
    <t>Bo Rumary</t>
  </si>
  <si>
    <t>Y</t>
  </si>
  <si>
    <t>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</si>
</sst>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b/>
      <u val="single"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2" fontId="38" fillId="0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2" xfId="0" applyFont="1" applyFill="1" applyBorder="1" applyAlignment="1">
      <alignment horizontal="center" wrapText="1"/>
    </xf>
    <xf numFmtId="2" fontId="0" fillId="33" borderId="12" xfId="0" applyNumberFormat="1" applyFont="1" applyFill="1" applyBorder="1" applyAlignment="1">
      <alignment horizontal="center" wrapText="1"/>
    </xf>
    <xf numFmtId="2" fontId="0" fillId="33" borderId="13" xfId="0" applyNumberFormat="1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2" fontId="38" fillId="0" borderId="14" xfId="0" applyNumberFormat="1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 vertical="center"/>
    </xf>
    <xf numFmtId="2" fontId="38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3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9" fillId="33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38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38" fillId="33" borderId="13" xfId="0" applyFon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38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33" borderId="0" xfId="0" applyNumberForma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2" fontId="41" fillId="34" borderId="13" xfId="0" applyNumberFormat="1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2" fontId="42" fillId="34" borderId="13" xfId="0" applyNumberFormat="1" applyFont="1" applyFill="1" applyBorder="1" applyAlignment="1">
      <alignment horizontal="center" vertical="center" wrapText="1"/>
    </xf>
    <xf numFmtId="164" fontId="42" fillId="34" borderId="13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3" borderId="20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 wrapText="1"/>
    </xf>
    <xf numFmtId="2" fontId="0" fillId="33" borderId="22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 wrapText="1"/>
    </xf>
    <xf numFmtId="2" fontId="0" fillId="33" borderId="11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/>
    </xf>
    <xf numFmtId="2" fontId="38" fillId="35" borderId="10" xfId="0" applyNumberFormat="1" applyFont="1" applyFill="1" applyBorder="1" applyAlignment="1">
      <alignment horizontal="center"/>
    </xf>
    <xf numFmtId="2" fontId="0" fillId="35" borderId="13" xfId="0" applyNumberFormat="1" applyFill="1" applyBorder="1" applyAlignment="1">
      <alignment/>
    </xf>
    <xf numFmtId="2" fontId="27" fillId="34" borderId="24" xfId="0" applyNumberFormat="1" applyFont="1" applyFill="1" applyBorder="1" applyAlignment="1">
      <alignment horizontal="center" vertical="center"/>
    </xf>
    <xf numFmtId="2" fontId="27" fillId="34" borderId="25" xfId="0" applyNumberFormat="1" applyFont="1" applyFill="1" applyBorder="1" applyAlignment="1">
      <alignment horizontal="center" vertical="center" wrapText="1"/>
    </xf>
    <xf numFmtId="2" fontId="41" fillId="34" borderId="26" xfId="0" applyNumberFormat="1" applyFont="1" applyFill="1" applyBorder="1" applyAlignment="1">
      <alignment horizontal="center" vertical="center" wrapText="1"/>
    </xf>
    <xf numFmtId="2" fontId="38" fillId="33" borderId="22" xfId="0" applyNumberFormat="1" applyFont="1" applyFill="1" applyBorder="1" applyAlignment="1">
      <alignment/>
    </xf>
    <xf numFmtId="2" fontId="0" fillId="35" borderId="23" xfId="0" applyNumberFormat="1" applyFont="1" applyFill="1" applyBorder="1" applyAlignment="1">
      <alignment horizontal="center"/>
    </xf>
    <xf numFmtId="2" fontId="38" fillId="33" borderId="27" xfId="0" applyNumberFormat="1" applyFont="1" applyFill="1" applyBorder="1" applyAlignment="1">
      <alignment/>
    </xf>
    <xf numFmtId="2" fontId="38" fillId="0" borderId="22" xfId="0" applyNumberFormat="1" applyFont="1" applyBorder="1" applyAlignment="1">
      <alignment/>
    </xf>
    <xf numFmtId="2" fontId="38" fillId="0" borderId="28" xfId="0" applyNumberFormat="1" applyFont="1" applyBorder="1" applyAlignment="1">
      <alignment/>
    </xf>
    <xf numFmtId="2" fontId="0" fillId="0" borderId="29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2" fontId="27" fillId="34" borderId="24" xfId="0" applyNumberFormat="1" applyFont="1" applyFill="1" applyBorder="1" applyAlignment="1">
      <alignment horizontal="center" vertical="center" wrapText="1"/>
    </xf>
    <xf numFmtId="2" fontId="41" fillId="34" borderId="26" xfId="0" applyNumberFormat="1" applyFont="1" applyFill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2" fontId="38" fillId="0" borderId="22" xfId="0" applyNumberFormat="1" applyFont="1" applyFill="1" applyBorder="1" applyAlignment="1">
      <alignment/>
    </xf>
    <xf numFmtId="2" fontId="38" fillId="33" borderId="22" xfId="0" applyNumberFormat="1" applyFont="1" applyFill="1" applyBorder="1" applyAlignment="1">
      <alignment wrapText="1"/>
    </xf>
    <xf numFmtId="2" fontId="38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27" fillId="34" borderId="25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/>
    </xf>
    <xf numFmtId="2" fontId="0" fillId="35" borderId="23" xfId="0" applyNumberFormat="1" applyFill="1" applyBorder="1" applyAlignment="1">
      <alignment horizontal="center"/>
    </xf>
    <xf numFmtId="0" fontId="38" fillId="33" borderId="28" xfId="0" applyFont="1" applyFill="1" applyBorder="1" applyAlignment="1">
      <alignment/>
    </xf>
    <xf numFmtId="2" fontId="0" fillId="33" borderId="29" xfId="0" applyNumberFormat="1" applyFill="1" applyBorder="1" applyAlignment="1">
      <alignment horizontal="center"/>
    </xf>
    <xf numFmtId="0" fontId="41" fillId="34" borderId="26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/>
    </xf>
    <xf numFmtId="0" fontId="38" fillId="0" borderId="22" xfId="0" applyFont="1" applyFill="1" applyBorder="1" applyAlignment="1">
      <alignment/>
    </xf>
    <xf numFmtId="0" fontId="38" fillId="0" borderId="22" xfId="0" applyFont="1" applyBorder="1" applyAlignment="1">
      <alignment/>
    </xf>
    <xf numFmtId="0" fontId="38" fillId="33" borderId="22" xfId="0" applyFont="1" applyFill="1" applyBorder="1" applyAlignment="1">
      <alignment horizontal="left" vertical="top"/>
    </xf>
    <xf numFmtId="0" fontId="0" fillId="33" borderId="29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 vertical="center"/>
    </xf>
    <xf numFmtId="2" fontId="43" fillId="34" borderId="25" xfId="0" applyNumberFormat="1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2" fontId="41" fillId="34" borderId="25" xfId="0" applyNumberFormat="1" applyFont="1" applyFill="1" applyBorder="1" applyAlignment="1">
      <alignment horizontal="center" vertical="center"/>
    </xf>
    <xf numFmtId="0" fontId="27" fillId="34" borderId="26" xfId="0" applyFont="1" applyFill="1" applyBorder="1" applyAlignment="1">
      <alignment horizontal="center" vertical="center"/>
    </xf>
    <xf numFmtId="2" fontId="0" fillId="33" borderId="31" xfId="0" applyNumberForma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2" fontId="38" fillId="0" borderId="34" xfId="0" applyNumberFormat="1" applyFont="1" applyBorder="1" applyAlignment="1">
      <alignment/>
    </xf>
    <xf numFmtId="2" fontId="0" fillId="0" borderId="3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/>
    </xf>
    <xf numFmtId="2" fontId="0" fillId="33" borderId="0" xfId="0" applyNumberFormat="1" applyFont="1" applyFill="1" applyBorder="1" applyAlignment="1">
      <alignment horizontal="center" vertical="center"/>
    </xf>
    <xf numFmtId="0" fontId="27" fillId="34" borderId="3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32" xfId="0" applyFill="1" applyBorder="1" applyAlignment="1">
      <alignment horizontal="center"/>
    </xf>
    <xf numFmtId="2" fontId="38" fillId="33" borderId="34" xfId="0" applyNumberFormat="1" applyFont="1" applyFill="1" applyBorder="1" applyAlignment="1">
      <alignment/>
    </xf>
    <xf numFmtId="2" fontId="0" fillId="33" borderId="35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2" fontId="38" fillId="0" borderId="27" xfId="0" applyNumberFormat="1" applyFont="1" applyBorder="1" applyAlignment="1">
      <alignment/>
    </xf>
    <xf numFmtId="2" fontId="27" fillId="34" borderId="36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27" fillId="34" borderId="25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 quotePrefix="1">
      <alignment horizontal="center"/>
    </xf>
    <xf numFmtId="2" fontId="0" fillId="33" borderId="35" xfId="0" applyNumberFormat="1" applyFill="1" applyBorder="1" applyAlignment="1">
      <alignment horizontal="center"/>
    </xf>
    <xf numFmtId="2" fontId="0" fillId="33" borderId="37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/>
    </xf>
    <xf numFmtId="0" fontId="38" fillId="0" borderId="28" xfId="0" applyFont="1" applyFill="1" applyBorder="1" applyAlignment="1">
      <alignment/>
    </xf>
    <xf numFmtId="0" fontId="44" fillId="34" borderId="36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19" fillId="33" borderId="12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 wrapText="1"/>
    </xf>
    <xf numFmtId="2" fontId="0" fillId="33" borderId="37" xfId="0" applyNumberForma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2" fontId="0" fillId="33" borderId="38" xfId="0" applyNumberFormat="1" applyFill="1" applyBorder="1" applyAlignment="1">
      <alignment horizontal="center"/>
    </xf>
    <xf numFmtId="2" fontId="38" fillId="0" borderId="39" xfId="0" applyNumberFormat="1" applyFont="1" applyFill="1" applyBorder="1" applyAlignment="1">
      <alignment/>
    </xf>
    <xf numFmtId="2" fontId="38" fillId="35" borderId="39" xfId="0" applyNumberFormat="1" applyFont="1" applyFill="1" applyBorder="1" applyAlignment="1">
      <alignment horizontal="center"/>
    </xf>
    <xf numFmtId="2" fontId="0" fillId="35" borderId="30" xfId="0" applyNumberFormat="1" applyFont="1" applyFill="1" applyBorder="1" applyAlignment="1">
      <alignment horizontal="center"/>
    </xf>
    <xf numFmtId="2" fontId="43" fillId="34" borderId="25" xfId="0" applyNumberFormat="1" applyFont="1" applyFill="1" applyBorder="1" applyAlignment="1">
      <alignment horizontal="center" vertical="center" wrapText="1"/>
    </xf>
    <xf numFmtId="2" fontId="27" fillId="34" borderId="25" xfId="0" applyNumberFormat="1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2" fontId="43" fillId="34" borderId="25" xfId="0" applyNumberFormat="1" applyFont="1" applyFill="1" applyBorder="1" applyAlignment="1">
      <alignment horizontal="center" vertical="center"/>
    </xf>
    <xf numFmtId="2" fontId="27" fillId="34" borderId="40" xfId="0" applyNumberFormat="1" applyFont="1" applyFill="1" applyBorder="1" applyAlignment="1">
      <alignment horizontal="center" vertical="center" wrapText="1"/>
    </xf>
    <xf numFmtId="2" fontId="0" fillId="35" borderId="30" xfId="0" applyNumberFormat="1" applyFont="1" applyFill="1" applyBorder="1" applyAlignment="1">
      <alignment horizontal="center" vertical="center"/>
    </xf>
    <xf numFmtId="0" fontId="44" fillId="34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9.140625" style="0" customWidth="1"/>
  </cols>
  <sheetData>
    <row r="1" spans="1:4" ht="15">
      <c r="A1" s="41" t="s">
        <v>111</v>
      </c>
      <c r="B1" s="41"/>
      <c r="C1" s="41"/>
      <c r="D1" s="41"/>
    </row>
    <row r="2" spans="1:4" ht="15.75" thickBot="1">
      <c r="A2" s="41"/>
      <c r="B2" s="41"/>
      <c r="C2" s="41"/>
      <c r="D2" s="41"/>
    </row>
    <row r="3" spans="1:18" ht="45.75" customHeight="1">
      <c r="A3" s="105" t="s">
        <v>0</v>
      </c>
      <c r="B3" s="170" t="s">
        <v>1</v>
      </c>
      <c r="C3" s="170"/>
      <c r="D3" s="170"/>
      <c r="E3" s="171" t="s">
        <v>2</v>
      </c>
      <c r="F3" s="171"/>
      <c r="G3" s="171"/>
      <c r="H3" s="172" t="s">
        <v>3</v>
      </c>
      <c r="I3" s="172"/>
      <c r="J3" s="172"/>
      <c r="K3" s="173" t="s">
        <v>4</v>
      </c>
      <c r="L3" s="173"/>
      <c r="M3" s="173"/>
      <c r="N3" s="120"/>
      <c r="O3" s="121" t="s">
        <v>5</v>
      </c>
      <c r="P3" s="121"/>
      <c r="Q3" s="122" t="s">
        <v>54</v>
      </c>
      <c r="R3" s="123" t="s">
        <v>6</v>
      </c>
    </row>
    <row r="4" spans="1:18" ht="15">
      <c r="A4" s="1" t="s">
        <v>7</v>
      </c>
      <c r="B4" s="51">
        <v>9.37</v>
      </c>
      <c r="C4" s="52">
        <v>6</v>
      </c>
      <c r="D4" s="53">
        <v>8.25</v>
      </c>
      <c r="E4" s="54">
        <v>4.5</v>
      </c>
      <c r="F4" s="52">
        <v>7</v>
      </c>
      <c r="G4" s="55"/>
      <c r="H4" s="51"/>
      <c r="I4" s="52"/>
      <c r="J4" s="143"/>
      <c r="K4" s="54">
        <v>9.85</v>
      </c>
      <c r="L4" s="56">
        <v>9.5</v>
      </c>
      <c r="M4" s="55">
        <v>9.65</v>
      </c>
      <c r="N4" s="51"/>
      <c r="O4" s="52"/>
      <c r="P4" s="53"/>
      <c r="Q4" s="85">
        <f aca="true" t="shared" si="0" ref="Q4:Q12">SUM(B4:P4)</f>
        <v>64.12</v>
      </c>
      <c r="R4" s="11" t="s">
        <v>213</v>
      </c>
    </row>
    <row r="5" spans="1:18" ht="15">
      <c r="A5" s="7" t="s">
        <v>8</v>
      </c>
      <c r="B5" s="57">
        <v>8.67</v>
      </c>
      <c r="C5" s="36">
        <v>9.5</v>
      </c>
      <c r="D5" s="58"/>
      <c r="E5" s="59"/>
      <c r="F5" s="36"/>
      <c r="G5" s="60"/>
      <c r="H5" s="57"/>
      <c r="I5" s="36"/>
      <c r="J5" s="58"/>
      <c r="K5" s="59">
        <v>8.67</v>
      </c>
      <c r="L5" s="13">
        <v>9.5</v>
      </c>
      <c r="M5" s="60">
        <v>10</v>
      </c>
      <c r="N5" s="57"/>
      <c r="O5" s="36"/>
      <c r="P5" s="58"/>
      <c r="Q5" s="85">
        <f t="shared" si="0"/>
        <v>46.34</v>
      </c>
      <c r="R5" s="10" t="s">
        <v>213</v>
      </c>
    </row>
    <row r="6" spans="1:18" ht="15">
      <c r="A6" s="7" t="s">
        <v>9</v>
      </c>
      <c r="B6" s="57">
        <v>4.5</v>
      </c>
      <c r="C6" s="36"/>
      <c r="D6" s="58"/>
      <c r="E6" s="59">
        <v>6</v>
      </c>
      <c r="F6" s="36">
        <v>8.25</v>
      </c>
      <c r="G6" s="60">
        <v>7</v>
      </c>
      <c r="H6" s="57"/>
      <c r="I6" s="36"/>
      <c r="J6" s="58"/>
      <c r="K6" s="59">
        <v>3.25</v>
      </c>
      <c r="L6" s="13">
        <v>8.56</v>
      </c>
      <c r="M6" s="60"/>
      <c r="N6" s="57"/>
      <c r="O6" s="36"/>
      <c r="P6" s="58"/>
      <c r="Q6" s="85">
        <f t="shared" si="0"/>
        <v>37.56</v>
      </c>
      <c r="R6" s="10" t="s">
        <v>213</v>
      </c>
    </row>
    <row r="7" spans="1:18" ht="15">
      <c r="A7" s="9" t="s">
        <v>29</v>
      </c>
      <c r="B7" s="62">
        <v>10.95</v>
      </c>
      <c r="C7" s="63">
        <v>9.5</v>
      </c>
      <c r="D7" s="64"/>
      <c r="E7" s="65"/>
      <c r="F7" s="66"/>
      <c r="G7" s="67"/>
      <c r="H7" s="68">
        <v>9.5</v>
      </c>
      <c r="I7" s="66">
        <v>7</v>
      </c>
      <c r="J7" s="61"/>
      <c r="K7" s="69"/>
      <c r="L7" s="70"/>
      <c r="M7" s="71"/>
      <c r="N7" s="62"/>
      <c r="O7" s="66"/>
      <c r="P7" s="61"/>
      <c r="Q7" s="85">
        <f t="shared" si="0"/>
        <v>36.95</v>
      </c>
      <c r="R7" s="10" t="s">
        <v>214</v>
      </c>
    </row>
    <row r="8" spans="1:18" ht="15">
      <c r="A8" s="7" t="s">
        <v>10</v>
      </c>
      <c r="B8" s="57"/>
      <c r="C8" s="36"/>
      <c r="D8" s="58"/>
      <c r="E8" s="59">
        <v>9.37</v>
      </c>
      <c r="F8" s="36">
        <v>8.67</v>
      </c>
      <c r="G8" s="60">
        <v>9.5</v>
      </c>
      <c r="H8" s="57"/>
      <c r="I8" s="36"/>
      <c r="J8" s="58"/>
      <c r="K8" s="59">
        <v>8.53</v>
      </c>
      <c r="L8" s="13"/>
      <c r="M8" s="60"/>
      <c r="N8" s="57"/>
      <c r="O8" s="36"/>
      <c r="P8" s="58"/>
      <c r="Q8" s="85">
        <f t="shared" si="0"/>
        <v>36.07</v>
      </c>
      <c r="R8" s="10" t="s">
        <v>213</v>
      </c>
    </row>
    <row r="9" spans="1:18" ht="15">
      <c r="A9" s="8" t="s">
        <v>50</v>
      </c>
      <c r="B9" s="72">
        <v>1</v>
      </c>
      <c r="C9" s="5">
        <v>11.41</v>
      </c>
      <c r="D9" s="4">
        <v>9.5</v>
      </c>
      <c r="E9" s="73"/>
      <c r="F9" s="13"/>
      <c r="G9" s="74"/>
      <c r="H9" s="2"/>
      <c r="I9" s="6"/>
      <c r="J9" s="3"/>
      <c r="K9" s="75">
        <v>1</v>
      </c>
      <c r="L9" s="13"/>
      <c r="M9" s="74"/>
      <c r="N9" s="76"/>
      <c r="O9" s="77"/>
      <c r="P9" s="78"/>
      <c r="Q9" s="85">
        <f t="shared" si="0"/>
        <v>22.91</v>
      </c>
      <c r="R9" s="10" t="s">
        <v>214</v>
      </c>
    </row>
    <row r="10" spans="1:18" ht="15">
      <c r="A10" s="9" t="s">
        <v>87</v>
      </c>
      <c r="B10" s="57"/>
      <c r="C10" s="36"/>
      <c r="D10" s="58"/>
      <c r="E10" s="59"/>
      <c r="F10" s="36"/>
      <c r="G10" s="60"/>
      <c r="H10" s="57">
        <v>5.33</v>
      </c>
      <c r="I10" s="36">
        <v>5.75</v>
      </c>
      <c r="J10" s="58"/>
      <c r="K10" s="59">
        <v>3.25</v>
      </c>
      <c r="L10" s="13">
        <v>1</v>
      </c>
      <c r="M10" s="60"/>
      <c r="N10" s="57"/>
      <c r="O10" s="36"/>
      <c r="P10" s="58"/>
      <c r="Q10" s="85">
        <f t="shared" si="0"/>
        <v>15.33</v>
      </c>
      <c r="R10" s="10" t="s">
        <v>214</v>
      </c>
    </row>
    <row r="11" spans="1:18" ht="15">
      <c r="A11" s="7" t="s">
        <v>204</v>
      </c>
      <c r="B11" s="57"/>
      <c r="C11" s="36"/>
      <c r="D11" s="58"/>
      <c r="E11" s="59"/>
      <c r="F11" s="36"/>
      <c r="G11" s="60"/>
      <c r="H11" s="57">
        <v>2</v>
      </c>
      <c r="I11" s="36">
        <v>2</v>
      </c>
      <c r="J11" s="58"/>
      <c r="K11" s="59">
        <v>5.33</v>
      </c>
      <c r="L11" s="13"/>
      <c r="M11" s="60"/>
      <c r="N11" s="57"/>
      <c r="O11" s="36"/>
      <c r="P11" s="58"/>
      <c r="Q11" s="85">
        <f t="shared" si="0"/>
        <v>9.33</v>
      </c>
      <c r="R11" s="10" t="s">
        <v>214</v>
      </c>
    </row>
    <row r="12" spans="1:18" ht="15.75" thickBot="1">
      <c r="A12" s="167" t="s">
        <v>144</v>
      </c>
      <c r="B12" s="124"/>
      <c r="C12" s="110"/>
      <c r="D12" s="125"/>
      <c r="E12" s="126">
        <v>5.75</v>
      </c>
      <c r="F12" s="110"/>
      <c r="G12" s="127"/>
      <c r="H12" s="124"/>
      <c r="I12" s="110"/>
      <c r="J12" s="125"/>
      <c r="K12" s="126">
        <v>2.77</v>
      </c>
      <c r="L12" s="128"/>
      <c r="M12" s="127"/>
      <c r="N12" s="124"/>
      <c r="O12" s="166"/>
      <c r="P12" s="125"/>
      <c r="Q12" s="168">
        <f t="shared" si="0"/>
        <v>8.52</v>
      </c>
      <c r="R12" s="129" t="s">
        <v>214</v>
      </c>
    </row>
  </sheetData>
  <sheetProtection/>
  <mergeCells count="4"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18.00390625" style="0" customWidth="1"/>
    <col min="2" max="3" width="12.28125" style="0" customWidth="1"/>
    <col min="5" max="6" width="13.28125" style="0" customWidth="1"/>
    <col min="7" max="7" width="11.421875" style="0" customWidth="1"/>
    <col min="9" max="9" width="11.00390625" style="0" customWidth="1"/>
    <col min="10" max="13" width="12.7109375" style="0" customWidth="1"/>
    <col min="15" max="15" width="9.421875" style="0" customWidth="1"/>
  </cols>
  <sheetData>
    <row r="1" ht="15">
      <c r="A1" s="41" t="s">
        <v>148</v>
      </c>
    </row>
    <row r="2" spans="2:3" ht="15.75" thickBot="1">
      <c r="B2" s="42"/>
      <c r="C2" s="42"/>
    </row>
    <row r="3" spans="1:15" ht="45">
      <c r="A3" s="87" t="s">
        <v>0</v>
      </c>
      <c r="B3" s="88" t="s">
        <v>46</v>
      </c>
      <c r="C3" s="151" t="s">
        <v>172</v>
      </c>
      <c r="D3" s="88" t="s">
        <v>47</v>
      </c>
      <c r="E3" s="88" t="s">
        <v>125</v>
      </c>
      <c r="F3" s="88" t="s">
        <v>127</v>
      </c>
      <c r="G3" s="88" t="s">
        <v>48</v>
      </c>
      <c r="H3" s="88" t="s">
        <v>49</v>
      </c>
      <c r="I3" s="88" t="s">
        <v>163</v>
      </c>
      <c r="J3" s="145" t="s">
        <v>164</v>
      </c>
      <c r="K3" s="145" t="s">
        <v>187</v>
      </c>
      <c r="L3" s="145" t="s">
        <v>189</v>
      </c>
      <c r="M3" s="145" t="s">
        <v>209</v>
      </c>
      <c r="N3" s="89" t="s">
        <v>54</v>
      </c>
      <c r="O3" s="174" t="s">
        <v>6</v>
      </c>
    </row>
    <row r="4" spans="1:15" ht="15">
      <c r="A4" s="90" t="s">
        <v>77</v>
      </c>
      <c r="B4" s="12">
        <v>1</v>
      </c>
      <c r="C4" s="12">
        <v>9.14</v>
      </c>
      <c r="D4" s="12">
        <v>0</v>
      </c>
      <c r="E4" s="12">
        <v>11.44</v>
      </c>
      <c r="F4" s="12">
        <v>0</v>
      </c>
      <c r="G4" s="13">
        <v>0</v>
      </c>
      <c r="H4" s="12">
        <v>0</v>
      </c>
      <c r="I4" s="12">
        <v>10.57</v>
      </c>
      <c r="J4" s="146">
        <v>11.23</v>
      </c>
      <c r="K4" s="146">
        <v>0</v>
      </c>
      <c r="L4" s="146">
        <v>1</v>
      </c>
      <c r="M4" s="146">
        <v>0</v>
      </c>
      <c r="N4" s="91">
        <f>SUM(B4:M4)</f>
        <v>44.379999999999995</v>
      </c>
      <c r="O4" s="23" t="s">
        <v>214</v>
      </c>
    </row>
    <row r="5" spans="1:15" ht="15">
      <c r="A5" s="90" t="s">
        <v>22</v>
      </c>
      <c r="B5" s="12">
        <v>9.89</v>
      </c>
      <c r="C5" s="12">
        <v>0</v>
      </c>
      <c r="D5" s="12">
        <v>10.75</v>
      </c>
      <c r="E5" s="12">
        <v>0</v>
      </c>
      <c r="F5" s="12">
        <v>9.37</v>
      </c>
      <c r="G5" s="13">
        <v>0</v>
      </c>
      <c r="H5" s="12">
        <v>0</v>
      </c>
      <c r="I5" s="12">
        <v>9.14</v>
      </c>
      <c r="J5" s="146">
        <v>0</v>
      </c>
      <c r="K5" s="146">
        <v>0</v>
      </c>
      <c r="L5" s="146">
        <v>0</v>
      </c>
      <c r="M5" s="146">
        <v>0</v>
      </c>
      <c r="N5" s="91">
        <f aca="true" t="shared" si="0" ref="N5:N31">SUM(B5:M5)</f>
        <v>39.15</v>
      </c>
      <c r="O5" s="48" t="s">
        <v>214</v>
      </c>
    </row>
    <row r="6" spans="1:15" ht="15">
      <c r="A6" s="90" t="s">
        <v>73</v>
      </c>
      <c r="B6" s="12">
        <v>6.7</v>
      </c>
      <c r="C6" s="12">
        <v>0</v>
      </c>
      <c r="D6" s="36">
        <v>0</v>
      </c>
      <c r="E6" s="36">
        <v>0</v>
      </c>
      <c r="F6" s="36">
        <v>6.37</v>
      </c>
      <c r="G6" s="36">
        <v>7</v>
      </c>
      <c r="H6" s="12">
        <v>0</v>
      </c>
      <c r="I6" s="36">
        <v>0</v>
      </c>
      <c r="J6" s="58">
        <v>6</v>
      </c>
      <c r="K6" s="146">
        <v>0</v>
      </c>
      <c r="L6" s="146">
        <v>1</v>
      </c>
      <c r="M6" s="146">
        <v>0</v>
      </c>
      <c r="N6" s="91">
        <f t="shared" si="0"/>
        <v>27.07</v>
      </c>
      <c r="O6" s="48" t="s">
        <v>213</v>
      </c>
    </row>
    <row r="7" spans="1:15" ht="15">
      <c r="A7" s="90" t="s">
        <v>126</v>
      </c>
      <c r="B7" s="12">
        <v>0</v>
      </c>
      <c r="C7" s="12">
        <v>0</v>
      </c>
      <c r="D7" s="12">
        <v>0</v>
      </c>
      <c r="E7" s="12">
        <v>6.44</v>
      </c>
      <c r="F7" s="12">
        <v>0</v>
      </c>
      <c r="G7" s="13">
        <v>9.14</v>
      </c>
      <c r="H7" s="12">
        <v>0</v>
      </c>
      <c r="I7" s="12">
        <v>0</v>
      </c>
      <c r="J7" s="146">
        <v>0</v>
      </c>
      <c r="K7" s="146">
        <v>0</v>
      </c>
      <c r="L7" s="146">
        <v>10.89</v>
      </c>
      <c r="M7" s="146">
        <v>0</v>
      </c>
      <c r="N7" s="91">
        <f t="shared" si="0"/>
        <v>26.470000000000002</v>
      </c>
      <c r="O7" s="48" t="s">
        <v>214</v>
      </c>
    </row>
    <row r="8" spans="1:15" ht="15">
      <c r="A8" s="90" t="s">
        <v>7</v>
      </c>
      <c r="B8" s="12">
        <v>9.37</v>
      </c>
      <c r="C8" s="12">
        <v>0</v>
      </c>
      <c r="D8" s="12">
        <v>0</v>
      </c>
      <c r="E8" s="12">
        <v>0</v>
      </c>
      <c r="F8" s="12">
        <v>0</v>
      </c>
      <c r="G8" s="13">
        <v>0</v>
      </c>
      <c r="H8" s="12">
        <v>6</v>
      </c>
      <c r="I8" s="12">
        <v>0</v>
      </c>
      <c r="J8" s="146">
        <v>0</v>
      </c>
      <c r="K8" s="146">
        <v>0</v>
      </c>
      <c r="L8" s="146">
        <v>8.25</v>
      </c>
      <c r="M8" s="146">
        <v>0</v>
      </c>
      <c r="N8" s="91">
        <f t="shared" si="0"/>
        <v>23.619999999999997</v>
      </c>
      <c r="O8" s="48" t="s">
        <v>213</v>
      </c>
    </row>
    <row r="9" spans="1:15" ht="15">
      <c r="A9" s="92" t="s">
        <v>50</v>
      </c>
      <c r="B9" s="12">
        <v>1</v>
      </c>
      <c r="C9" s="12">
        <v>0</v>
      </c>
      <c r="D9" s="13">
        <v>0</v>
      </c>
      <c r="E9" s="13">
        <v>0</v>
      </c>
      <c r="F9" s="13">
        <v>11.41</v>
      </c>
      <c r="G9" s="13">
        <v>0</v>
      </c>
      <c r="H9" s="12">
        <v>0</v>
      </c>
      <c r="I9" s="13">
        <v>9.5</v>
      </c>
      <c r="J9" s="147">
        <v>0</v>
      </c>
      <c r="K9" s="146">
        <v>0</v>
      </c>
      <c r="L9" s="146">
        <v>1</v>
      </c>
      <c r="M9" s="146">
        <v>0</v>
      </c>
      <c r="N9" s="91">
        <f t="shared" si="0"/>
        <v>22.91</v>
      </c>
      <c r="O9" s="48" t="s">
        <v>214</v>
      </c>
    </row>
    <row r="10" spans="1:15" ht="15">
      <c r="A10" s="90" t="s">
        <v>167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6">
        <v>11</v>
      </c>
      <c r="K10" s="146">
        <v>0</v>
      </c>
      <c r="L10" s="146">
        <v>11.23</v>
      </c>
      <c r="M10" s="146">
        <v>0</v>
      </c>
      <c r="N10" s="91">
        <f t="shared" si="0"/>
        <v>22.23</v>
      </c>
      <c r="O10" s="48" t="s">
        <v>214</v>
      </c>
    </row>
    <row r="11" spans="1:15" ht="15">
      <c r="A11" s="93" t="s">
        <v>29</v>
      </c>
      <c r="B11" s="25">
        <v>10.95</v>
      </c>
      <c r="C11" s="12">
        <v>0</v>
      </c>
      <c r="D11" s="39">
        <v>0</v>
      </c>
      <c r="E11" s="39">
        <v>0</v>
      </c>
      <c r="F11" s="39">
        <v>0</v>
      </c>
      <c r="G11" s="39">
        <v>0</v>
      </c>
      <c r="H11" s="12">
        <v>0</v>
      </c>
      <c r="I11" s="39">
        <v>0</v>
      </c>
      <c r="J11" s="148">
        <v>0</v>
      </c>
      <c r="K11" s="146">
        <v>0</v>
      </c>
      <c r="L11" s="146">
        <v>9.5</v>
      </c>
      <c r="M11" s="146">
        <v>0</v>
      </c>
      <c r="N11" s="91">
        <f t="shared" si="0"/>
        <v>20.45</v>
      </c>
      <c r="O11" s="48" t="s">
        <v>214</v>
      </c>
    </row>
    <row r="12" spans="1:15" ht="15">
      <c r="A12" s="90" t="s">
        <v>40</v>
      </c>
      <c r="B12" s="12">
        <v>8.47</v>
      </c>
      <c r="C12" s="12">
        <v>0</v>
      </c>
      <c r="D12" s="12">
        <v>0</v>
      </c>
      <c r="E12" s="12">
        <v>0</v>
      </c>
      <c r="F12" s="12">
        <v>0</v>
      </c>
      <c r="G12" s="13">
        <v>1</v>
      </c>
      <c r="H12" s="12">
        <v>0</v>
      </c>
      <c r="I12" s="12">
        <v>8.67</v>
      </c>
      <c r="J12" s="146">
        <v>0</v>
      </c>
      <c r="K12" s="146">
        <v>0</v>
      </c>
      <c r="L12" s="146">
        <v>1</v>
      </c>
      <c r="M12" s="146">
        <v>0</v>
      </c>
      <c r="N12" s="91">
        <f t="shared" si="0"/>
        <v>19.14</v>
      </c>
      <c r="O12" s="48" t="s">
        <v>214</v>
      </c>
    </row>
    <row r="13" spans="1:15" ht="15">
      <c r="A13" s="90" t="s">
        <v>8</v>
      </c>
      <c r="B13" s="12">
        <v>0</v>
      </c>
      <c r="C13" s="12">
        <v>0</v>
      </c>
      <c r="D13" s="12">
        <v>8.67</v>
      </c>
      <c r="E13" s="12">
        <v>0</v>
      </c>
      <c r="F13" s="12">
        <v>9.5</v>
      </c>
      <c r="G13" s="13">
        <v>0</v>
      </c>
      <c r="H13" s="12">
        <v>0</v>
      </c>
      <c r="I13" s="12">
        <v>0</v>
      </c>
      <c r="J13" s="146">
        <v>0</v>
      </c>
      <c r="K13" s="146">
        <v>0</v>
      </c>
      <c r="L13" s="146">
        <v>0</v>
      </c>
      <c r="M13" s="146">
        <v>0</v>
      </c>
      <c r="N13" s="91">
        <f t="shared" si="0"/>
        <v>18.17</v>
      </c>
      <c r="O13" s="48" t="s">
        <v>213</v>
      </c>
    </row>
    <row r="14" spans="1:15" ht="15">
      <c r="A14" s="90" t="s">
        <v>33</v>
      </c>
      <c r="B14" s="12">
        <v>4.5</v>
      </c>
      <c r="C14" s="12">
        <v>0</v>
      </c>
      <c r="D14" s="36">
        <v>5</v>
      </c>
      <c r="E14" s="36">
        <v>0</v>
      </c>
      <c r="F14" s="36">
        <v>5</v>
      </c>
      <c r="G14" s="36">
        <v>0</v>
      </c>
      <c r="H14" s="12">
        <v>0</v>
      </c>
      <c r="I14" s="36">
        <v>0</v>
      </c>
      <c r="J14" s="36">
        <v>0</v>
      </c>
      <c r="K14" s="12">
        <v>0</v>
      </c>
      <c r="L14" s="146">
        <v>0</v>
      </c>
      <c r="M14" s="146">
        <v>1</v>
      </c>
      <c r="N14" s="91">
        <f t="shared" si="0"/>
        <v>15.5</v>
      </c>
      <c r="O14" s="48" t="s">
        <v>213</v>
      </c>
    </row>
    <row r="15" spans="1:15" ht="15">
      <c r="A15" s="144" t="s">
        <v>31</v>
      </c>
      <c r="B15" s="14">
        <v>1</v>
      </c>
      <c r="C15" s="12">
        <v>0</v>
      </c>
      <c r="D15" s="39">
        <v>0</v>
      </c>
      <c r="E15" s="39">
        <v>0</v>
      </c>
      <c r="F15" s="39">
        <v>1</v>
      </c>
      <c r="G15" s="39">
        <v>8.36</v>
      </c>
      <c r="H15" s="12">
        <v>0</v>
      </c>
      <c r="I15" s="39">
        <v>0</v>
      </c>
      <c r="J15" s="148">
        <v>0</v>
      </c>
      <c r="K15" s="146">
        <v>0</v>
      </c>
      <c r="L15" s="146">
        <v>0</v>
      </c>
      <c r="M15" s="146">
        <v>0</v>
      </c>
      <c r="N15" s="91">
        <f t="shared" si="0"/>
        <v>10.36</v>
      </c>
      <c r="O15" s="48" t="s">
        <v>214</v>
      </c>
    </row>
    <row r="16" spans="1:15" ht="15">
      <c r="A16" s="90" t="s">
        <v>27</v>
      </c>
      <c r="B16" s="12">
        <v>8.84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2">
        <v>0</v>
      </c>
      <c r="J16" s="146">
        <v>0</v>
      </c>
      <c r="K16" s="146">
        <v>0</v>
      </c>
      <c r="L16" s="146">
        <v>0</v>
      </c>
      <c r="M16" s="146">
        <v>0</v>
      </c>
      <c r="N16" s="91">
        <f t="shared" si="0"/>
        <v>8.84</v>
      </c>
      <c r="O16" s="48" t="s">
        <v>214</v>
      </c>
    </row>
    <row r="17" spans="1:15" ht="15">
      <c r="A17" s="90" t="s">
        <v>75</v>
      </c>
      <c r="B17" s="12">
        <v>1</v>
      </c>
      <c r="C17" s="12">
        <v>0</v>
      </c>
      <c r="D17" s="12">
        <v>0</v>
      </c>
      <c r="E17" s="12">
        <v>0</v>
      </c>
      <c r="F17" s="12">
        <v>1</v>
      </c>
      <c r="G17" s="13">
        <v>5.64</v>
      </c>
      <c r="H17" s="12">
        <v>0</v>
      </c>
      <c r="I17" s="12">
        <v>0</v>
      </c>
      <c r="J17" s="12">
        <v>0</v>
      </c>
      <c r="K17" s="146">
        <v>0</v>
      </c>
      <c r="L17" s="146">
        <v>0</v>
      </c>
      <c r="M17" s="146">
        <v>0</v>
      </c>
      <c r="N17" s="91">
        <f t="shared" si="0"/>
        <v>7.64</v>
      </c>
      <c r="O17" s="48" t="s">
        <v>214</v>
      </c>
    </row>
    <row r="18" spans="1:15" ht="15">
      <c r="A18" s="90" t="s">
        <v>43</v>
      </c>
      <c r="B18" s="12">
        <v>7.29</v>
      </c>
      <c r="C18" s="12">
        <v>0</v>
      </c>
      <c r="D18" s="36">
        <v>0</v>
      </c>
      <c r="E18" s="36">
        <v>0</v>
      </c>
      <c r="F18" s="36">
        <v>0</v>
      </c>
      <c r="G18" s="36">
        <v>0</v>
      </c>
      <c r="H18" s="12">
        <v>0</v>
      </c>
      <c r="I18" s="36">
        <v>0</v>
      </c>
      <c r="J18" s="58">
        <v>0</v>
      </c>
      <c r="K18" s="146">
        <v>0</v>
      </c>
      <c r="L18" s="146">
        <v>0</v>
      </c>
      <c r="M18" s="146">
        <v>0</v>
      </c>
      <c r="N18" s="91">
        <f t="shared" si="0"/>
        <v>7.29</v>
      </c>
      <c r="O18" s="48" t="s">
        <v>214</v>
      </c>
    </row>
    <row r="19" spans="1:15" ht="15">
      <c r="A19" s="93" t="s">
        <v>188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2">
        <v>7</v>
      </c>
      <c r="L19" s="146">
        <v>0</v>
      </c>
      <c r="M19" s="146">
        <v>0</v>
      </c>
      <c r="N19" s="91">
        <f t="shared" si="0"/>
        <v>7</v>
      </c>
      <c r="O19" s="48" t="s">
        <v>214</v>
      </c>
    </row>
    <row r="20" spans="1:15" ht="15">
      <c r="A20" s="90" t="s">
        <v>143</v>
      </c>
      <c r="B20" s="12">
        <v>0</v>
      </c>
      <c r="C20" s="12">
        <v>0</v>
      </c>
      <c r="D20" s="12">
        <v>0</v>
      </c>
      <c r="E20" s="12">
        <v>0</v>
      </c>
      <c r="F20" s="12">
        <v>5.75</v>
      </c>
      <c r="G20" s="13">
        <v>0</v>
      </c>
      <c r="H20" s="12">
        <v>0</v>
      </c>
      <c r="I20" s="12">
        <v>0</v>
      </c>
      <c r="J20" s="12">
        <v>0</v>
      </c>
      <c r="K20" s="12">
        <v>0</v>
      </c>
      <c r="L20" s="146">
        <v>0</v>
      </c>
      <c r="M20" s="146">
        <v>0</v>
      </c>
      <c r="N20" s="91">
        <f t="shared" si="0"/>
        <v>5.75</v>
      </c>
      <c r="O20" s="48" t="s">
        <v>214</v>
      </c>
    </row>
    <row r="21" spans="1:15" ht="15">
      <c r="A21" s="90" t="s">
        <v>74</v>
      </c>
      <c r="B21" s="12">
        <v>4.63</v>
      </c>
      <c r="C21" s="12">
        <v>0</v>
      </c>
      <c r="D21" s="36">
        <v>0</v>
      </c>
      <c r="E21" s="36">
        <v>0</v>
      </c>
      <c r="F21" s="36">
        <v>0</v>
      </c>
      <c r="G21" s="36">
        <v>0</v>
      </c>
      <c r="H21" s="12">
        <v>0</v>
      </c>
      <c r="I21" s="36">
        <v>0</v>
      </c>
      <c r="J21" s="58">
        <v>0</v>
      </c>
      <c r="K21" s="146">
        <v>0</v>
      </c>
      <c r="L21" s="146">
        <v>0</v>
      </c>
      <c r="M21" s="146">
        <v>0</v>
      </c>
      <c r="N21" s="91">
        <f t="shared" si="0"/>
        <v>4.63</v>
      </c>
      <c r="O21" s="48" t="s">
        <v>214</v>
      </c>
    </row>
    <row r="22" spans="1:15" ht="15">
      <c r="A22" s="93" t="s">
        <v>62</v>
      </c>
      <c r="B22" s="14">
        <v>0</v>
      </c>
      <c r="C22" s="12">
        <v>0</v>
      </c>
      <c r="D22" s="39">
        <v>0</v>
      </c>
      <c r="E22" s="39">
        <v>0</v>
      </c>
      <c r="F22" s="39">
        <v>0</v>
      </c>
      <c r="G22" s="39">
        <v>4.5</v>
      </c>
      <c r="H22" s="12">
        <v>0</v>
      </c>
      <c r="I22" s="39">
        <v>0</v>
      </c>
      <c r="J22" s="148">
        <v>0</v>
      </c>
      <c r="K22" s="146">
        <v>0</v>
      </c>
      <c r="L22" s="146">
        <v>0</v>
      </c>
      <c r="M22" s="146">
        <v>0</v>
      </c>
      <c r="N22" s="91">
        <f t="shared" si="0"/>
        <v>4.5</v>
      </c>
      <c r="O22" s="48" t="s">
        <v>213</v>
      </c>
    </row>
    <row r="23" spans="1:15" ht="15">
      <c r="A23" s="90" t="s">
        <v>36</v>
      </c>
      <c r="B23" s="12">
        <v>1</v>
      </c>
      <c r="C23" s="12">
        <v>0</v>
      </c>
      <c r="D23" s="36">
        <v>0</v>
      </c>
      <c r="E23" s="36">
        <v>0</v>
      </c>
      <c r="F23" s="36">
        <v>0</v>
      </c>
      <c r="G23" s="36">
        <v>0</v>
      </c>
      <c r="H23" s="12">
        <v>0</v>
      </c>
      <c r="I23" s="36">
        <v>0</v>
      </c>
      <c r="J23" s="58">
        <v>0</v>
      </c>
      <c r="K23" s="146">
        <v>0</v>
      </c>
      <c r="L23" s="146">
        <v>2</v>
      </c>
      <c r="M23" s="146">
        <v>0</v>
      </c>
      <c r="N23" s="91">
        <f t="shared" si="0"/>
        <v>3</v>
      </c>
      <c r="O23" s="48" t="s">
        <v>213</v>
      </c>
    </row>
    <row r="24" spans="1:15" ht="15">
      <c r="A24" s="90" t="s">
        <v>190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46">
        <v>2</v>
      </c>
      <c r="M24" s="146">
        <v>0</v>
      </c>
      <c r="N24" s="91">
        <f t="shared" si="0"/>
        <v>2</v>
      </c>
      <c r="O24" s="48" t="s">
        <v>214</v>
      </c>
    </row>
    <row r="25" spans="1:15" ht="15">
      <c r="A25" s="90" t="s">
        <v>32</v>
      </c>
      <c r="B25" s="12">
        <v>1</v>
      </c>
      <c r="C25" s="12">
        <v>0</v>
      </c>
      <c r="D25" s="12">
        <v>0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6">
        <v>0</v>
      </c>
      <c r="K25" s="146">
        <v>0</v>
      </c>
      <c r="L25" s="146">
        <v>1</v>
      </c>
      <c r="M25" s="146">
        <v>0</v>
      </c>
      <c r="N25" s="91">
        <f t="shared" si="0"/>
        <v>2</v>
      </c>
      <c r="O25" s="48" t="s">
        <v>214</v>
      </c>
    </row>
    <row r="26" spans="1:15" ht="15">
      <c r="A26" s="90" t="s">
        <v>192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46">
        <v>0</v>
      </c>
      <c r="K26" s="146">
        <v>0</v>
      </c>
      <c r="L26" s="146">
        <v>1</v>
      </c>
      <c r="M26" s="146">
        <v>0</v>
      </c>
      <c r="N26" s="91">
        <f t="shared" si="0"/>
        <v>1</v>
      </c>
      <c r="O26" s="48" t="s">
        <v>214</v>
      </c>
    </row>
    <row r="27" spans="1:15" ht="15">
      <c r="A27" s="90" t="s">
        <v>193</v>
      </c>
      <c r="B27" s="133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46">
        <v>0</v>
      </c>
      <c r="K27" s="146">
        <v>0</v>
      </c>
      <c r="L27" s="146">
        <v>1</v>
      </c>
      <c r="M27" s="146">
        <v>0</v>
      </c>
      <c r="N27" s="91">
        <f t="shared" si="0"/>
        <v>1</v>
      </c>
      <c r="O27" s="48" t="s">
        <v>214</v>
      </c>
    </row>
    <row r="28" spans="1:15" ht="15">
      <c r="A28" s="90" t="s">
        <v>191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46">
        <v>0</v>
      </c>
      <c r="K28" s="146">
        <v>0</v>
      </c>
      <c r="L28" s="146">
        <v>1</v>
      </c>
      <c r="M28" s="146">
        <v>0</v>
      </c>
      <c r="N28" s="91">
        <f t="shared" si="0"/>
        <v>1</v>
      </c>
      <c r="O28" s="48" t="s">
        <v>214</v>
      </c>
    </row>
    <row r="29" spans="1:15" ht="15">
      <c r="A29" s="93" t="s">
        <v>35</v>
      </c>
      <c r="B29" s="25">
        <v>1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12">
        <v>0</v>
      </c>
      <c r="I29" s="39">
        <v>0</v>
      </c>
      <c r="J29" s="148">
        <v>0</v>
      </c>
      <c r="K29" s="146">
        <v>0</v>
      </c>
      <c r="L29" s="146">
        <v>0</v>
      </c>
      <c r="M29" s="146">
        <v>0</v>
      </c>
      <c r="N29" s="91">
        <f t="shared" si="0"/>
        <v>1</v>
      </c>
      <c r="O29" s="48" t="s">
        <v>214</v>
      </c>
    </row>
    <row r="30" spans="1:15" ht="15">
      <c r="A30" s="130" t="s">
        <v>45</v>
      </c>
      <c r="B30" s="131">
        <v>1</v>
      </c>
      <c r="C30" s="12">
        <v>0</v>
      </c>
      <c r="D30" s="132">
        <v>0</v>
      </c>
      <c r="E30" s="132">
        <v>0</v>
      </c>
      <c r="F30" s="132">
        <v>0</v>
      </c>
      <c r="G30" s="132">
        <v>0</v>
      </c>
      <c r="H30" s="12">
        <v>0</v>
      </c>
      <c r="I30" s="132">
        <v>0</v>
      </c>
      <c r="J30" s="149">
        <v>0</v>
      </c>
      <c r="K30" s="146">
        <v>0</v>
      </c>
      <c r="L30" s="146">
        <v>0</v>
      </c>
      <c r="M30" s="146">
        <v>0</v>
      </c>
      <c r="N30" s="91">
        <f t="shared" si="0"/>
        <v>1</v>
      </c>
      <c r="O30" s="48" t="s">
        <v>214</v>
      </c>
    </row>
    <row r="31" spans="1:15" ht="15.75" thickBot="1">
      <c r="A31" s="94" t="s">
        <v>76</v>
      </c>
      <c r="B31" s="95">
        <v>1</v>
      </c>
      <c r="C31" s="103">
        <v>0</v>
      </c>
      <c r="D31" s="96">
        <v>0</v>
      </c>
      <c r="E31" s="96">
        <v>0</v>
      </c>
      <c r="F31" s="96">
        <v>0</v>
      </c>
      <c r="G31" s="96">
        <v>0</v>
      </c>
      <c r="H31" s="103">
        <v>0</v>
      </c>
      <c r="I31" s="96">
        <v>0</v>
      </c>
      <c r="J31" s="150">
        <v>0</v>
      </c>
      <c r="K31" s="103">
        <v>0</v>
      </c>
      <c r="L31" s="103">
        <v>0</v>
      </c>
      <c r="M31" s="146">
        <v>0</v>
      </c>
      <c r="N31" s="91">
        <f t="shared" si="0"/>
        <v>1</v>
      </c>
      <c r="O31" s="48" t="s">
        <v>214</v>
      </c>
    </row>
    <row r="32" spans="1:14" ht="15">
      <c r="A32" s="15"/>
      <c r="B32" s="16"/>
      <c r="C32" s="16"/>
      <c r="D32" s="17"/>
      <c r="E32" s="17"/>
      <c r="F32" s="17"/>
      <c r="G32" s="17"/>
      <c r="H32" s="18"/>
      <c r="I32" s="17"/>
      <c r="J32" s="17"/>
      <c r="K32" s="17"/>
      <c r="L32" s="17"/>
      <c r="M32" s="17"/>
      <c r="N32" s="17"/>
    </row>
    <row r="33" spans="1:14" ht="15">
      <c r="A33" s="15"/>
      <c r="B33" s="16"/>
      <c r="C33" s="16"/>
      <c r="D33" s="17"/>
      <c r="E33" s="17"/>
      <c r="F33" s="17"/>
      <c r="G33" s="18"/>
      <c r="H33" s="18"/>
      <c r="I33" s="17"/>
      <c r="J33" s="17"/>
      <c r="K33" s="17"/>
      <c r="L33" s="17"/>
      <c r="M33" s="17"/>
      <c r="N33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O33" sqref="O33"/>
    </sheetView>
  </sheetViews>
  <sheetFormatPr defaultColWidth="9.140625" defaultRowHeight="15"/>
  <cols>
    <col min="1" max="1" width="25.57421875" style="0" customWidth="1"/>
    <col min="2" max="3" width="12.57421875" style="0" customWidth="1"/>
    <col min="5" max="5" width="13.140625" style="0" customWidth="1"/>
    <col min="6" max="6" width="12.00390625" style="0" customWidth="1"/>
    <col min="7" max="7" width="10.7109375" style="0" customWidth="1"/>
    <col min="9" max="9" width="10.7109375" style="0" customWidth="1"/>
    <col min="10" max="10" width="12.7109375" style="0" customWidth="1"/>
    <col min="11" max="13" width="12.140625" style="0" customWidth="1"/>
    <col min="15" max="15" width="9.57421875" style="0" customWidth="1"/>
  </cols>
  <sheetData>
    <row r="1" ht="15">
      <c r="A1" s="41" t="s">
        <v>110</v>
      </c>
    </row>
    <row r="2" ht="15.75" thickBot="1"/>
    <row r="3" spans="1:15" ht="60">
      <c r="A3" s="97" t="s">
        <v>0</v>
      </c>
      <c r="B3" s="88" t="s">
        <v>46</v>
      </c>
      <c r="C3" s="151" t="s">
        <v>172</v>
      </c>
      <c r="D3" s="88" t="s">
        <v>47</v>
      </c>
      <c r="E3" s="88" t="s">
        <v>171</v>
      </c>
      <c r="F3" s="88" t="s">
        <v>127</v>
      </c>
      <c r="G3" s="88" t="s">
        <v>48</v>
      </c>
      <c r="H3" s="88" t="s">
        <v>49</v>
      </c>
      <c r="I3" s="88" t="s">
        <v>163</v>
      </c>
      <c r="J3" s="145" t="s">
        <v>165</v>
      </c>
      <c r="K3" s="145" t="s">
        <v>186</v>
      </c>
      <c r="L3" s="145" t="s">
        <v>189</v>
      </c>
      <c r="M3" s="145" t="s">
        <v>208</v>
      </c>
      <c r="N3" s="98" t="s">
        <v>54</v>
      </c>
      <c r="O3" s="174" t="s">
        <v>6</v>
      </c>
    </row>
    <row r="4" spans="1:15" ht="15">
      <c r="A4" s="90" t="s">
        <v>23</v>
      </c>
      <c r="B4" s="12">
        <v>9.89</v>
      </c>
      <c r="C4" s="12">
        <v>0</v>
      </c>
      <c r="D4" s="12">
        <v>10.75</v>
      </c>
      <c r="E4" s="12">
        <v>0</v>
      </c>
      <c r="F4" s="12">
        <v>9.37</v>
      </c>
      <c r="G4" s="12">
        <v>0</v>
      </c>
      <c r="H4" s="12">
        <v>0</v>
      </c>
      <c r="I4" s="12">
        <v>9.14</v>
      </c>
      <c r="J4" s="146">
        <v>0</v>
      </c>
      <c r="K4" s="146">
        <v>0</v>
      </c>
      <c r="L4" s="146">
        <v>0</v>
      </c>
      <c r="M4" s="146">
        <v>0</v>
      </c>
      <c r="N4" s="99">
        <f>SUM(B4:M4)</f>
        <v>39.15</v>
      </c>
      <c r="O4" s="48" t="s">
        <v>214</v>
      </c>
    </row>
    <row r="5" spans="1:15" ht="15">
      <c r="A5" s="90" t="s">
        <v>9</v>
      </c>
      <c r="B5" s="12">
        <v>4.5</v>
      </c>
      <c r="C5" s="12">
        <v>0</v>
      </c>
      <c r="D5" s="12">
        <v>5</v>
      </c>
      <c r="E5" s="12">
        <v>0</v>
      </c>
      <c r="F5" s="12">
        <v>7</v>
      </c>
      <c r="G5" s="12">
        <v>0</v>
      </c>
      <c r="H5" s="12">
        <v>6</v>
      </c>
      <c r="I5" s="12">
        <v>0</v>
      </c>
      <c r="J5" s="146">
        <v>0</v>
      </c>
      <c r="K5" s="146">
        <v>0</v>
      </c>
      <c r="L5" s="146">
        <v>8.25</v>
      </c>
      <c r="M5" s="146">
        <v>1</v>
      </c>
      <c r="N5" s="99">
        <f>SUM(B5:M5)</f>
        <v>31.75</v>
      </c>
      <c r="O5" s="48" t="s">
        <v>213</v>
      </c>
    </row>
    <row r="6" spans="1:15" ht="15">
      <c r="A6" s="90" t="s">
        <v>10</v>
      </c>
      <c r="B6" s="12">
        <v>9.37</v>
      </c>
      <c r="C6" s="12">
        <v>0</v>
      </c>
      <c r="D6" s="12">
        <v>8.67</v>
      </c>
      <c r="E6" s="12">
        <v>0</v>
      </c>
      <c r="F6" s="12">
        <v>9.5</v>
      </c>
      <c r="G6" s="12">
        <v>0</v>
      </c>
      <c r="H6" s="12">
        <v>0</v>
      </c>
      <c r="I6" s="12">
        <v>0</v>
      </c>
      <c r="J6" s="146">
        <v>0</v>
      </c>
      <c r="K6" s="146">
        <v>0</v>
      </c>
      <c r="L6" s="146">
        <v>0</v>
      </c>
      <c r="M6" s="146">
        <v>0</v>
      </c>
      <c r="N6" s="99">
        <f>SUM(B6:M6)</f>
        <v>27.54</v>
      </c>
      <c r="O6" s="48" t="s">
        <v>213</v>
      </c>
    </row>
    <row r="7" spans="1:15" ht="15">
      <c r="A7" s="100" t="s">
        <v>42</v>
      </c>
      <c r="B7" s="20">
        <v>7.88</v>
      </c>
      <c r="C7" s="12">
        <v>0</v>
      </c>
      <c r="D7" s="14">
        <v>0</v>
      </c>
      <c r="E7" s="14">
        <v>0</v>
      </c>
      <c r="F7" s="14">
        <v>7.62</v>
      </c>
      <c r="G7" s="39">
        <v>0</v>
      </c>
      <c r="H7" s="12">
        <v>0</v>
      </c>
      <c r="I7" s="39">
        <v>0</v>
      </c>
      <c r="J7" s="148">
        <v>11.23</v>
      </c>
      <c r="K7" s="146">
        <v>0</v>
      </c>
      <c r="L7" s="146">
        <v>0</v>
      </c>
      <c r="M7" s="146">
        <v>0</v>
      </c>
      <c r="N7" s="99">
        <f>SUM(B7:M7)</f>
        <v>26.73</v>
      </c>
      <c r="O7" s="48" t="s">
        <v>214</v>
      </c>
    </row>
    <row r="8" spans="1:15" ht="15">
      <c r="A8" s="90" t="s">
        <v>128</v>
      </c>
      <c r="B8" s="19">
        <v>0</v>
      </c>
      <c r="C8" s="12">
        <v>0</v>
      </c>
      <c r="D8" s="19">
        <v>0</v>
      </c>
      <c r="E8" s="19">
        <v>6.44</v>
      </c>
      <c r="F8" s="19">
        <v>0</v>
      </c>
      <c r="G8" s="36">
        <v>9.14</v>
      </c>
      <c r="H8" s="12">
        <v>0</v>
      </c>
      <c r="I8" s="36">
        <v>0</v>
      </c>
      <c r="J8" s="36">
        <v>0</v>
      </c>
      <c r="K8" s="12">
        <v>0</v>
      </c>
      <c r="L8" s="146">
        <v>10.89</v>
      </c>
      <c r="M8" s="146">
        <v>0</v>
      </c>
      <c r="N8" s="99">
        <f>SUM(B8:M8)</f>
        <v>26.470000000000002</v>
      </c>
      <c r="O8" s="48" t="s">
        <v>214</v>
      </c>
    </row>
    <row r="9" spans="1:15" ht="15">
      <c r="A9" s="90" t="s">
        <v>83</v>
      </c>
      <c r="B9" s="12">
        <v>6.7</v>
      </c>
      <c r="C9" s="12">
        <v>0</v>
      </c>
      <c r="D9" s="12">
        <v>0</v>
      </c>
      <c r="E9" s="12">
        <v>0</v>
      </c>
      <c r="F9" s="12">
        <v>6.37</v>
      </c>
      <c r="G9" s="12">
        <v>7</v>
      </c>
      <c r="H9" s="12">
        <v>0</v>
      </c>
      <c r="I9" s="12">
        <v>0</v>
      </c>
      <c r="J9" s="146">
        <v>6</v>
      </c>
      <c r="K9" s="146">
        <v>0</v>
      </c>
      <c r="L9" s="146">
        <v>0</v>
      </c>
      <c r="M9" s="146">
        <v>0</v>
      </c>
      <c r="N9" s="99">
        <f>SUM(B9:M9)</f>
        <v>26.07</v>
      </c>
      <c r="O9" s="48" t="s">
        <v>214</v>
      </c>
    </row>
    <row r="10" spans="1:15" ht="15">
      <c r="A10" s="90" t="s">
        <v>51</v>
      </c>
      <c r="B10" s="12">
        <v>1</v>
      </c>
      <c r="C10" s="12">
        <v>0</v>
      </c>
      <c r="D10" s="12">
        <v>0</v>
      </c>
      <c r="E10" s="12">
        <v>0</v>
      </c>
      <c r="F10" s="12">
        <v>11.41</v>
      </c>
      <c r="G10" s="12">
        <v>0</v>
      </c>
      <c r="H10" s="12">
        <v>0</v>
      </c>
      <c r="I10" s="12">
        <v>9.5</v>
      </c>
      <c r="J10" s="146">
        <v>0</v>
      </c>
      <c r="K10" s="146">
        <v>0</v>
      </c>
      <c r="L10" s="146">
        <v>1</v>
      </c>
      <c r="M10" s="146">
        <v>0</v>
      </c>
      <c r="N10" s="99">
        <f>SUM(B10:M10)</f>
        <v>22.91</v>
      </c>
      <c r="O10" s="48" t="s">
        <v>213</v>
      </c>
    </row>
    <row r="11" spans="1:15" ht="15">
      <c r="A11" s="90" t="s">
        <v>82</v>
      </c>
      <c r="B11" s="12">
        <v>1</v>
      </c>
      <c r="C11" s="12">
        <v>9.14</v>
      </c>
      <c r="D11" s="12">
        <v>0</v>
      </c>
      <c r="E11" s="12">
        <v>11.44</v>
      </c>
      <c r="F11" s="12">
        <v>0</v>
      </c>
      <c r="G11" s="12">
        <v>0</v>
      </c>
      <c r="H11" s="12">
        <v>0</v>
      </c>
      <c r="I11" s="12">
        <v>0</v>
      </c>
      <c r="J11" s="146">
        <v>0</v>
      </c>
      <c r="K11" s="146">
        <v>0</v>
      </c>
      <c r="L11" s="146">
        <v>1</v>
      </c>
      <c r="M11" s="146">
        <v>0</v>
      </c>
      <c r="N11" s="99">
        <f>SUM(B11:M11)</f>
        <v>22.58</v>
      </c>
      <c r="O11" s="48" t="s">
        <v>214</v>
      </c>
    </row>
    <row r="12" spans="1:15" ht="15">
      <c r="A12" s="90" t="s">
        <v>61</v>
      </c>
      <c r="B12" s="19">
        <v>0</v>
      </c>
      <c r="C12" s="12">
        <v>0</v>
      </c>
      <c r="D12" s="19">
        <v>0</v>
      </c>
      <c r="E12" s="19">
        <v>0</v>
      </c>
      <c r="F12" s="19">
        <v>0</v>
      </c>
      <c r="G12" s="36">
        <v>0</v>
      </c>
      <c r="H12" s="12">
        <v>0</v>
      </c>
      <c r="I12" s="36">
        <v>0</v>
      </c>
      <c r="J12" s="58">
        <v>11</v>
      </c>
      <c r="K12" s="146">
        <v>0</v>
      </c>
      <c r="L12" s="146">
        <v>11.23</v>
      </c>
      <c r="M12" s="146">
        <v>0</v>
      </c>
      <c r="N12" s="99">
        <f>SUM(B12:M12)</f>
        <v>22.23</v>
      </c>
      <c r="O12" s="48" t="s">
        <v>213</v>
      </c>
    </row>
    <row r="13" spans="1:15" ht="15">
      <c r="A13" s="90" t="s">
        <v>7</v>
      </c>
      <c r="B13" s="19">
        <v>0</v>
      </c>
      <c r="C13" s="12">
        <v>0</v>
      </c>
      <c r="D13" s="19">
        <v>0</v>
      </c>
      <c r="E13" s="19">
        <v>0</v>
      </c>
      <c r="F13" s="19">
        <v>0</v>
      </c>
      <c r="G13" s="36">
        <v>4.5</v>
      </c>
      <c r="H13" s="12">
        <v>0</v>
      </c>
      <c r="I13" s="36">
        <v>0</v>
      </c>
      <c r="J13" s="58">
        <v>0</v>
      </c>
      <c r="K13" s="146">
        <v>7</v>
      </c>
      <c r="L13" s="146">
        <v>0</v>
      </c>
      <c r="M13" s="146">
        <v>0</v>
      </c>
      <c r="N13" s="99">
        <f>SUM(B13:M13)</f>
        <v>11.5</v>
      </c>
      <c r="O13" s="48" t="s">
        <v>213</v>
      </c>
    </row>
    <row r="14" spans="1:15" ht="15">
      <c r="A14" s="90" t="s">
        <v>78</v>
      </c>
      <c r="B14" s="19">
        <v>10.95</v>
      </c>
      <c r="C14" s="12">
        <v>0</v>
      </c>
      <c r="D14" s="19">
        <v>0</v>
      </c>
      <c r="E14" s="19">
        <v>0</v>
      </c>
      <c r="F14" s="19">
        <v>0</v>
      </c>
      <c r="G14" s="36">
        <v>0</v>
      </c>
      <c r="H14" s="12">
        <v>0</v>
      </c>
      <c r="I14" s="36">
        <v>0</v>
      </c>
      <c r="J14" s="58">
        <v>0</v>
      </c>
      <c r="K14" s="146">
        <v>0</v>
      </c>
      <c r="L14" s="146">
        <v>0</v>
      </c>
      <c r="M14" s="146">
        <v>0</v>
      </c>
      <c r="N14" s="99">
        <f>SUM(B14:M14)</f>
        <v>10.95</v>
      </c>
      <c r="O14" s="48" t="s">
        <v>214</v>
      </c>
    </row>
    <row r="15" spans="1:15" ht="15">
      <c r="A15" s="90" t="s">
        <v>194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46">
        <v>0</v>
      </c>
      <c r="K15" s="146">
        <v>0</v>
      </c>
      <c r="L15" s="146">
        <v>9.5</v>
      </c>
      <c r="M15" s="146">
        <v>0</v>
      </c>
      <c r="N15" s="99">
        <f>SUM(B15:M15)</f>
        <v>9.5</v>
      </c>
      <c r="O15" s="48" t="s">
        <v>214</v>
      </c>
    </row>
    <row r="16" spans="1:15" ht="15">
      <c r="A16" s="100" t="s">
        <v>84</v>
      </c>
      <c r="B16" s="20">
        <v>8.47</v>
      </c>
      <c r="C16" s="12">
        <v>0</v>
      </c>
      <c r="D16" s="14">
        <v>0</v>
      </c>
      <c r="E16" s="14">
        <v>0</v>
      </c>
      <c r="F16" s="14">
        <v>0</v>
      </c>
      <c r="G16" s="39">
        <v>0</v>
      </c>
      <c r="H16" s="12">
        <v>0</v>
      </c>
      <c r="I16" s="39">
        <v>0</v>
      </c>
      <c r="J16" s="148">
        <v>0</v>
      </c>
      <c r="K16" s="146">
        <v>0</v>
      </c>
      <c r="L16" s="146">
        <v>1</v>
      </c>
      <c r="M16" s="146">
        <v>0</v>
      </c>
      <c r="N16" s="99">
        <f>SUM(B16:M16)</f>
        <v>9.47</v>
      </c>
      <c r="O16" s="48" t="s">
        <v>214</v>
      </c>
    </row>
    <row r="17" spans="1:15" ht="15">
      <c r="A17" s="90" t="s">
        <v>166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8.67</v>
      </c>
      <c r="J17" s="146">
        <v>0</v>
      </c>
      <c r="K17" s="146">
        <v>0</v>
      </c>
      <c r="L17" s="146">
        <v>0</v>
      </c>
      <c r="M17" s="146">
        <v>0</v>
      </c>
      <c r="N17" s="99">
        <f>SUM(B17:M17)</f>
        <v>8.67</v>
      </c>
      <c r="O17" s="48" t="s">
        <v>214</v>
      </c>
    </row>
    <row r="18" spans="1:15" ht="15">
      <c r="A18" s="90" t="s">
        <v>80</v>
      </c>
      <c r="B18" s="12">
        <v>1</v>
      </c>
      <c r="C18" s="12">
        <v>0</v>
      </c>
      <c r="D18" s="12">
        <v>0</v>
      </c>
      <c r="E18" s="12">
        <v>0</v>
      </c>
      <c r="F18" s="12">
        <v>1</v>
      </c>
      <c r="G18" s="12">
        <v>5.64</v>
      </c>
      <c r="H18" s="12">
        <v>0</v>
      </c>
      <c r="I18" s="12">
        <v>0</v>
      </c>
      <c r="J18" s="146">
        <v>0</v>
      </c>
      <c r="K18" s="146">
        <v>0</v>
      </c>
      <c r="L18" s="146">
        <v>0</v>
      </c>
      <c r="M18" s="146">
        <v>0</v>
      </c>
      <c r="N18" s="99">
        <f>SUM(B18:M18)</f>
        <v>7.64</v>
      </c>
      <c r="O18" s="48" t="s">
        <v>214</v>
      </c>
    </row>
    <row r="19" spans="1:15" ht="15">
      <c r="A19" s="90" t="s">
        <v>44</v>
      </c>
      <c r="B19" s="19">
        <v>7.29</v>
      </c>
      <c r="C19" s="12">
        <v>0</v>
      </c>
      <c r="D19" s="19">
        <v>0</v>
      </c>
      <c r="E19" s="19">
        <v>0</v>
      </c>
      <c r="F19" s="19">
        <v>0</v>
      </c>
      <c r="G19" s="36">
        <v>0</v>
      </c>
      <c r="H19" s="12">
        <v>0</v>
      </c>
      <c r="I19" s="36">
        <v>0</v>
      </c>
      <c r="J19" s="58">
        <v>0</v>
      </c>
      <c r="K19" s="146">
        <v>0</v>
      </c>
      <c r="L19" s="146">
        <v>0</v>
      </c>
      <c r="M19" s="146">
        <v>0</v>
      </c>
      <c r="N19" s="99">
        <f>SUM(B19:M19)</f>
        <v>7.29</v>
      </c>
      <c r="O19" s="48" t="s">
        <v>214</v>
      </c>
    </row>
    <row r="20" spans="1:15" ht="15">
      <c r="A20" s="90" t="s">
        <v>145</v>
      </c>
      <c r="B20" s="12">
        <v>0</v>
      </c>
      <c r="C20" s="12">
        <v>0</v>
      </c>
      <c r="D20" s="12">
        <v>0</v>
      </c>
      <c r="E20" s="12">
        <v>0</v>
      </c>
      <c r="F20" s="12">
        <v>6.21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46">
        <v>0</v>
      </c>
      <c r="N20" s="99">
        <f>SUM(B20:M20)</f>
        <v>6.21</v>
      </c>
      <c r="O20" s="48" t="s">
        <v>214</v>
      </c>
    </row>
    <row r="21" spans="1:15" ht="15">
      <c r="A21" s="90" t="s">
        <v>144</v>
      </c>
      <c r="B21" s="12">
        <v>0</v>
      </c>
      <c r="C21" s="12">
        <v>0</v>
      </c>
      <c r="D21" s="12">
        <v>0</v>
      </c>
      <c r="E21" s="12">
        <v>0</v>
      </c>
      <c r="F21" s="12">
        <v>5.75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46">
        <v>0</v>
      </c>
      <c r="M21" s="146">
        <v>0</v>
      </c>
      <c r="N21" s="99">
        <f>SUM(B21:M21)</f>
        <v>5.75</v>
      </c>
      <c r="O21" s="48" t="s">
        <v>214</v>
      </c>
    </row>
    <row r="22" spans="1:15" ht="15">
      <c r="A22" s="90" t="s">
        <v>79</v>
      </c>
      <c r="B22" s="19">
        <v>4.63</v>
      </c>
      <c r="C22" s="12">
        <v>0</v>
      </c>
      <c r="D22" s="19">
        <v>0</v>
      </c>
      <c r="E22" s="19">
        <v>0</v>
      </c>
      <c r="F22" s="19">
        <v>0</v>
      </c>
      <c r="G22" s="36">
        <v>0</v>
      </c>
      <c r="H22" s="12">
        <v>0</v>
      </c>
      <c r="I22" s="36">
        <v>0</v>
      </c>
      <c r="J22" s="36">
        <v>0</v>
      </c>
      <c r="K22" s="12">
        <v>0</v>
      </c>
      <c r="L22" s="146">
        <v>0</v>
      </c>
      <c r="M22" s="146">
        <v>0</v>
      </c>
      <c r="N22" s="99">
        <f>SUM(B22:M22)</f>
        <v>4.63</v>
      </c>
      <c r="O22" s="48" t="s">
        <v>214</v>
      </c>
    </row>
    <row r="23" spans="1:15" ht="15">
      <c r="A23" s="101" t="s">
        <v>41</v>
      </c>
      <c r="B23" s="12">
        <v>4.1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46">
        <v>0</v>
      </c>
      <c r="M23" s="146">
        <v>0</v>
      </c>
      <c r="N23" s="99">
        <f>SUM(B23:M23)</f>
        <v>4.1</v>
      </c>
      <c r="O23" s="48" t="s">
        <v>214</v>
      </c>
    </row>
    <row r="24" spans="1:15" ht="15">
      <c r="A24" s="90" t="s">
        <v>37</v>
      </c>
      <c r="B24" s="12">
        <v>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46">
        <v>2</v>
      </c>
      <c r="M24" s="146">
        <v>0</v>
      </c>
      <c r="N24" s="99">
        <f>SUM(B24:M24)</f>
        <v>3</v>
      </c>
      <c r="O24" s="48" t="s">
        <v>213</v>
      </c>
    </row>
    <row r="25" spans="1:15" ht="15">
      <c r="A25" s="90" t="s">
        <v>195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57">
        <v>2</v>
      </c>
      <c r="M25" s="146">
        <v>0</v>
      </c>
      <c r="N25" s="99">
        <f>SUM(B25:M25)</f>
        <v>2</v>
      </c>
      <c r="O25" s="48" t="s">
        <v>214</v>
      </c>
    </row>
    <row r="26" spans="1:15" ht="15">
      <c r="A26" s="90" t="s">
        <v>196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46">
        <v>2</v>
      </c>
      <c r="M26" s="146">
        <v>0</v>
      </c>
      <c r="N26" s="99">
        <f>SUM(B26:M26)</f>
        <v>2</v>
      </c>
      <c r="O26" s="48" t="s">
        <v>214</v>
      </c>
    </row>
    <row r="27" spans="1:15" ht="15">
      <c r="A27" s="90" t="s">
        <v>200</v>
      </c>
      <c r="B27" s="19">
        <v>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57">
        <v>0</v>
      </c>
      <c r="K27" s="157">
        <v>0</v>
      </c>
      <c r="L27" s="146">
        <v>1</v>
      </c>
      <c r="M27" s="146">
        <v>0</v>
      </c>
      <c r="N27" s="99">
        <f>SUM(B27:M27)</f>
        <v>2</v>
      </c>
      <c r="O27" s="48" t="s">
        <v>214</v>
      </c>
    </row>
    <row r="28" spans="1:15" ht="15">
      <c r="A28" s="90" t="s">
        <v>197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57">
        <v>0</v>
      </c>
      <c r="K28" s="157">
        <v>0</v>
      </c>
      <c r="L28" s="146">
        <v>1</v>
      </c>
      <c r="M28" s="146">
        <v>0</v>
      </c>
      <c r="N28" s="99">
        <f>SUM(B28:M28)</f>
        <v>1</v>
      </c>
      <c r="O28" s="48" t="s">
        <v>214</v>
      </c>
    </row>
    <row r="29" spans="1:15" ht="15">
      <c r="A29" s="90" t="s">
        <v>198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57">
        <v>0</v>
      </c>
      <c r="K29" s="157">
        <v>0</v>
      </c>
      <c r="L29" s="146">
        <v>1</v>
      </c>
      <c r="M29" s="146">
        <v>0</v>
      </c>
      <c r="N29" s="99">
        <f>SUM(B29:M29)</f>
        <v>1</v>
      </c>
      <c r="O29" s="48" t="s">
        <v>214</v>
      </c>
    </row>
    <row r="30" spans="1:15" ht="15">
      <c r="A30" s="90" t="s">
        <v>199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57">
        <v>0</v>
      </c>
      <c r="K30" s="157">
        <v>0</v>
      </c>
      <c r="L30" s="146">
        <v>1</v>
      </c>
      <c r="M30" s="146">
        <v>0</v>
      </c>
      <c r="N30" s="99">
        <f>SUM(B30:M30)</f>
        <v>1</v>
      </c>
      <c r="O30" s="48" t="s">
        <v>214</v>
      </c>
    </row>
    <row r="31" spans="1:15" ht="15">
      <c r="A31" s="90" t="s">
        <v>81</v>
      </c>
      <c r="B31" s="19">
        <v>1</v>
      </c>
      <c r="C31" s="12">
        <v>0</v>
      </c>
      <c r="D31" s="19">
        <v>0</v>
      </c>
      <c r="E31" s="19">
        <v>0</v>
      </c>
      <c r="F31" s="19">
        <v>0</v>
      </c>
      <c r="G31" s="36">
        <v>0</v>
      </c>
      <c r="H31" s="12">
        <v>0</v>
      </c>
      <c r="I31" s="36">
        <v>0</v>
      </c>
      <c r="J31" s="58">
        <v>0</v>
      </c>
      <c r="K31" s="146">
        <v>0</v>
      </c>
      <c r="L31" s="146">
        <v>0</v>
      </c>
      <c r="M31" s="146">
        <v>0</v>
      </c>
      <c r="N31" s="99">
        <f>SUM(B31:M31)</f>
        <v>1</v>
      </c>
      <c r="O31" s="48" t="s">
        <v>214</v>
      </c>
    </row>
    <row r="32" spans="1:15" ht="15">
      <c r="A32" s="140" t="s">
        <v>150</v>
      </c>
      <c r="B32" s="141">
        <v>0</v>
      </c>
      <c r="C32" s="12">
        <v>0</v>
      </c>
      <c r="D32" s="141">
        <v>0</v>
      </c>
      <c r="E32" s="141">
        <v>0</v>
      </c>
      <c r="F32" s="141">
        <v>0</v>
      </c>
      <c r="G32" s="153">
        <v>1</v>
      </c>
      <c r="H32" s="12">
        <v>0</v>
      </c>
      <c r="I32" s="153">
        <v>0</v>
      </c>
      <c r="J32" s="154">
        <v>0</v>
      </c>
      <c r="K32" s="146">
        <v>0</v>
      </c>
      <c r="L32" s="146">
        <v>0</v>
      </c>
      <c r="M32" s="146">
        <v>0</v>
      </c>
      <c r="N32" s="99">
        <f>SUM(B32:M32)</f>
        <v>1</v>
      </c>
      <c r="O32" s="48" t="s">
        <v>214</v>
      </c>
    </row>
    <row r="33" spans="1:15" ht="15.75" thickBot="1">
      <c r="A33" s="102" t="s">
        <v>140</v>
      </c>
      <c r="B33" s="104">
        <v>0</v>
      </c>
      <c r="C33" s="103">
        <v>0</v>
      </c>
      <c r="D33" s="104">
        <v>0</v>
      </c>
      <c r="E33" s="104">
        <v>0</v>
      </c>
      <c r="F33" s="104">
        <v>0</v>
      </c>
      <c r="G33" s="110">
        <v>1</v>
      </c>
      <c r="H33" s="103">
        <v>0</v>
      </c>
      <c r="I33" s="110">
        <v>0</v>
      </c>
      <c r="J33" s="125">
        <v>0</v>
      </c>
      <c r="K33" s="103">
        <v>0</v>
      </c>
      <c r="L33" s="103">
        <v>0</v>
      </c>
      <c r="M33" s="103">
        <v>0</v>
      </c>
      <c r="N33" s="175">
        <f>SUM(B33:M33)</f>
        <v>1</v>
      </c>
      <c r="O33" s="48" t="s">
        <v>213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57421875" style="0" customWidth="1"/>
    <col min="4" max="4" width="11.8515625" style="0" customWidth="1"/>
    <col min="5" max="7" width="11.421875" style="0" customWidth="1"/>
    <col min="8" max="8" width="9.140625" style="48" customWidth="1"/>
    <col min="9" max="9" width="9.57421875" style="0" customWidth="1"/>
  </cols>
  <sheetData>
    <row r="1" ht="15">
      <c r="A1" s="41" t="s">
        <v>109</v>
      </c>
    </row>
    <row r="2" ht="15.75" thickBot="1">
      <c r="A2" s="41"/>
    </row>
    <row r="3" spans="1:9" ht="45">
      <c r="A3" s="87" t="s">
        <v>0</v>
      </c>
      <c r="B3" s="88" t="s">
        <v>52</v>
      </c>
      <c r="C3" s="88" t="s">
        <v>53</v>
      </c>
      <c r="D3" s="88" t="s">
        <v>115</v>
      </c>
      <c r="E3" s="88" t="s">
        <v>117</v>
      </c>
      <c r="F3" s="88" t="s">
        <v>155</v>
      </c>
      <c r="G3" s="145" t="s">
        <v>203</v>
      </c>
      <c r="H3" s="89" t="s">
        <v>54</v>
      </c>
      <c r="I3" s="174" t="s">
        <v>6</v>
      </c>
    </row>
    <row r="4" spans="1:9" ht="15">
      <c r="A4" s="90" t="s">
        <v>13</v>
      </c>
      <c r="B4" s="19">
        <v>9.14</v>
      </c>
      <c r="C4" s="12">
        <v>10.75</v>
      </c>
      <c r="D4" s="19">
        <v>10.75</v>
      </c>
      <c r="E4" s="19">
        <v>10.75</v>
      </c>
      <c r="F4" s="19">
        <v>11</v>
      </c>
      <c r="G4" s="157">
        <v>10.46</v>
      </c>
      <c r="H4" s="91">
        <f aca="true" t="shared" si="0" ref="H4:H35">SUM(B4:G4)</f>
        <v>62.85</v>
      </c>
      <c r="I4" s="48" t="s">
        <v>213</v>
      </c>
    </row>
    <row r="5" spans="1:9" ht="15">
      <c r="A5" s="90" t="s">
        <v>14</v>
      </c>
      <c r="B5" s="19">
        <v>11.28</v>
      </c>
      <c r="C5" s="12">
        <v>8.25</v>
      </c>
      <c r="D5" s="19">
        <v>8.66</v>
      </c>
      <c r="E5" s="19">
        <v>10.75</v>
      </c>
      <c r="F5" s="19">
        <v>9.06</v>
      </c>
      <c r="G5" s="157">
        <v>10.18</v>
      </c>
      <c r="H5" s="91">
        <f t="shared" si="0"/>
        <v>58.18</v>
      </c>
      <c r="I5" s="48" t="s">
        <v>213</v>
      </c>
    </row>
    <row r="6" spans="1:9" ht="15">
      <c r="A6" s="90" t="s">
        <v>11</v>
      </c>
      <c r="B6" s="19">
        <v>10.57</v>
      </c>
      <c r="C6" s="12">
        <v>9.5</v>
      </c>
      <c r="D6" s="19">
        <v>5.33</v>
      </c>
      <c r="E6" s="19">
        <v>10.12</v>
      </c>
      <c r="F6" s="19">
        <v>11.41</v>
      </c>
      <c r="G6" s="157">
        <v>11.09</v>
      </c>
      <c r="H6" s="91">
        <f t="shared" si="0"/>
        <v>58.019999999999996</v>
      </c>
      <c r="I6" s="48" t="s">
        <v>213</v>
      </c>
    </row>
    <row r="7" spans="1:9" ht="15">
      <c r="A7" s="90" t="s">
        <v>7</v>
      </c>
      <c r="B7" s="19">
        <v>9.85</v>
      </c>
      <c r="C7" s="19">
        <v>9.5</v>
      </c>
      <c r="D7" s="19">
        <v>9.5</v>
      </c>
      <c r="E7" s="19">
        <v>9.5</v>
      </c>
      <c r="F7" s="19">
        <v>9.65</v>
      </c>
      <c r="G7" s="157">
        <v>8.32</v>
      </c>
      <c r="H7" s="91">
        <f t="shared" si="0"/>
        <v>56.32</v>
      </c>
      <c r="I7" s="48" t="s">
        <v>213</v>
      </c>
    </row>
    <row r="8" spans="1:9" ht="15">
      <c r="A8" s="90" t="s">
        <v>8</v>
      </c>
      <c r="B8" s="19">
        <v>8.66</v>
      </c>
      <c r="C8" s="12">
        <v>9.5</v>
      </c>
      <c r="D8" s="24">
        <v>0</v>
      </c>
      <c r="E8" s="19">
        <v>8.53</v>
      </c>
      <c r="F8" s="19">
        <v>10</v>
      </c>
      <c r="G8" s="157">
        <v>8.67</v>
      </c>
      <c r="H8" s="91">
        <f t="shared" si="0"/>
        <v>45.36</v>
      </c>
      <c r="I8" s="48" t="s">
        <v>213</v>
      </c>
    </row>
    <row r="9" spans="1:9" ht="15">
      <c r="A9" s="92" t="s">
        <v>20</v>
      </c>
      <c r="B9" s="19">
        <v>1</v>
      </c>
      <c r="C9" s="12">
        <v>7</v>
      </c>
      <c r="D9" s="19">
        <v>8.66</v>
      </c>
      <c r="E9" s="19">
        <v>9.5</v>
      </c>
      <c r="F9" s="19">
        <v>5.53</v>
      </c>
      <c r="G9" s="157">
        <v>8.36</v>
      </c>
      <c r="H9" s="91">
        <f t="shared" si="0"/>
        <v>40.05</v>
      </c>
      <c r="I9" s="48" t="s">
        <v>214</v>
      </c>
    </row>
    <row r="10" spans="1:9" ht="15">
      <c r="A10" s="90" t="s">
        <v>16</v>
      </c>
      <c r="B10" s="19">
        <v>4.85</v>
      </c>
      <c r="C10" s="21">
        <v>9.5</v>
      </c>
      <c r="D10" s="19">
        <v>7</v>
      </c>
      <c r="E10" s="19">
        <v>8.25</v>
      </c>
      <c r="F10" s="19">
        <v>0</v>
      </c>
      <c r="G10" s="157">
        <v>7.38</v>
      </c>
      <c r="H10" s="91">
        <f t="shared" si="0"/>
        <v>36.980000000000004</v>
      </c>
      <c r="I10" s="48" t="s">
        <v>213</v>
      </c>
    </row>
    <row r="11" spans="1:9" ht="15">
      <c r="A11" s="93" t="s">
        <v>34</v>
      </c>
      <c r="B11" s="14">
        <v>10.57</v>
      </c>
      <c r="C11" s="25">
        <v>8.25</v>
      </c>
      <c r="D11" s="14">
        <v>8.25</v>
      </c>
      <c r="E11" s="14">
        <v>0</v>
      </c>
      <c r="F11" s="14">
        <v>0</v>
      </c>
      <c r="G11" s="160">
        <v>6.62</v>
      </c>
      <c r="H11" s="91">
        <f t="shared" si="0"/>
        <v>33.69</v>
      </c>
      <c r="I11" s="48" t="s">
        <v>214</v>
      </c>
    </row>
    <row r="12" spans="1:9" ht="15">
      <c r="A12" s="90" t="s">
        <v>17</v>
      </c>
      <c r="B12" s="19">
        <v>8.42</v>
      </c>
      <c r="C12" s="19">
        <v>10.75</v>
      </c>
      <c r="D12" s="19">
        <v>2</v>
      </c>
      <c r="E12" s="19">
        <v>11.37</v>
      </c>
      <c r="F12" s="19">
        <v>1</v>
      </c>
      <c r="G12" s="157">
        <v>0</v>
      </c>
      <c r="H12" s="91">
        <f t="shared" si="0"/>
        <v>33.54</v>
      </c>
      <c r="I12" s="48" t="s">
        <v>213</v>
      </c>
    </row>
    <row r="13" spans="1:9" ht="15">
      <c r="A13" s="90" t="s">
        <v>18</v>
      </c>
      <c r="B13" s="19">
        <v>9.14</v>
      </c>
      <c r="C13" s="12">
        <v>0</v>
      </c>
      <c r="D13" s="19">
        <v>0</v>
      </c>
      <c r="E13" s="19">
        <v>0</v>
      </c>
      <c r="F13" s="19">
        <v>10.23</v>
      </c>
      <c r="G13" s="157">
        <v>9.27</v>
      </c>
      <c r="H13" s="91">
        <f t="shared" si="0"/>
        <v>28.64</v>
      </c>
      <c r="I13" s="48" t="s">
        <v>214</v>
      </c>
    </row>
    <row r="14" spans="1:9" ht="15">
      <c r="A14" s="90" t="s">
        <v>25</v>
      </c>
      <c r="B14" s="12">
        <v>7.71</v>
      </c>
      <c r="C14" s="12">
        <v>5.75</v>
      </c>
      <c r="D14" s="12">
        <v>0</v>
      </c>
      <c r="E14" s="12">
        <v>0</v>
      </c>
      <c r="F14" s="12">
        <v>6.12</v>
      </c>
      <c r="G14" s="146">
        <v>5.64</v>
      </c>
      <c r="H14" s="91">
        <f t="shared" si="0"/>
        <v>25.220000000000002</v>
      </c>
      <c r="I14" s="48" t="s">
        <v>214</v>
      </c>
    </row>
    <row r="15" spans="1:9" ht="15">
      <c r="A15" s="100" t="s">
        <v>39</v>
      </c>
      <c r="B15" s="20">
        <v>3.42</v>
      </c>
      <c r="C15" s="20">
        <v>7</v>
      </c>
      <c r="D15" s="20">
        <v>4.5</v>
      </c>
      <c r="E15" s="20">
        <v>0</v>
      </c>
      <c r="F15" s="20">
        <v>0</v>
      </c>
      <c r="G15" s="162">
        <v>8.92</v>
      </c>
      <c r="H15" s="91">
        <f t="shared" si="0"/>
        <v>23.84</v>
      </c>
      <c r="I15" s="48" t="s">
        <v>214</v>
      </c>
    </row>
    <row r="16" spans="1:9" ht="15">
      <c r="A16" s="90" t="s">
        <v>26</v>
      </c>
      <c r="B16" s="19">
        <v>0</v>
      </c>
      <c r="C16" s="19">
        <v>0</v>
      </c>
      <c r="D16" s="19">
        <v>0</v>
      </c>
      <c r="E16" s="19">
        <v>7.62</v>
      </c>
      <c r="F16" s="19">
        <v>7.88</v>
      </c>
      <c r="G16" s="157">
        <v>7.45</v>
      </c>
      <c r="H16" s="91">
        <f t="shared" si="0"/>
        <v>22.95</v>
      </c>
      <c r="I16" s="48" t="s">
        <v>213</v>
      </c>
    </row>
    <row r="17" spans="1:9" ht="15">
      <c r="A17" s="90" t="s">
        <v>24</v>
      </c>
      <c r="B17" s="19">
        <v>1</v>
      </c>
      <c r="C17" s="12">
        <v>5.75</v>
      </c>
      <c r="D17" s="19">
        <v>5.33</v>
      </c>
      <c r="E17" s="19">
        <v>8.87</v>
      </c>
      <c r="F17" s="19">
        <v>0</v>
      </c>
      <c r="G17" s="157">
        <v>1</v>
      </c>
      <c r="H17" s="91">
        <f t="shared" si="0"/>
        <v>21.95</v>
      </c>
      <c r="I17" s="48" t="s">
        <v>213</v>
      </c>
    </row>
    <row r="18" spans="1:9" ht="15">
      <c r="A18" s="90" t="s">
        <v>85</v>
      </c>
      <c r="B18" s="19">
        <v>6.28</v>
      </c>
      <c r="C18" s="12">
        <v>5.75</v>
      </c>
      <c r="D18" s="19">
        <v>0</v>
      </c>
      <c r="E18" s="14">
        <v>0</v>
      </c>
      <c r="F18" s="14">
        <v>9</v>
      </c>
      <c r="G18" s="160">
        <v>0</v>
      </c>
      <c r="H18" s="91">
        <f t="shared" si="0"/>
        <v>21.03</v>
      </c>
      <c r="I18" s="48" t="s">
        <v>214</v>
      </c>
    </row>
    <row r="19" spans="1:9" ht="15">
      <c r="A19" s="90" t="s">
        <v>55</v>
      </c>
      <c r="B19" s="12">
        <v>5.33</v>
      </c>
      <c r="C19" s="12">
        <v>7</v>
      </c>
      <c r="D19" s="12">
        <v>0</v>
      </c>
      <c r="E19" s="12">
        <v>0</v>
      </c>
      <c r="F19" s="12">
        <v>8.67</v>
      </c>
      <c r="G19" s="146">
        <v>0</v>
      </c>
      <c r="H19" s="91">
        <f t="shared" si="0"/>
        <v>21</v>
      </c>
      <c r="I19" s="48" t="s">
        <v>214</v>
      </c>
    </row>
    <row r="20" spans="1:9" ht="15">
      <c r="A20" s="90" t="s">
        <v>30</v>
      </c>
      <c r="B20" s="19">
        <v>1</v>
      </c>
      <c r="C20" s="12">
        <v>4.5</v>
      </c>
      <c r="D20" s="19">
        <v>0</v>
      </c>
      <c r="E20" s="19">
        <v>8.25</v>
      </c>
      <c r="F20" s="19">
        <v>6.7</v>
      </c>
      <c r="G20" s="157">
        <v>0</v>
      </c>
      <c r="H20" s="91">
        <f t="shared" si="0"/>
        <v>20.45</v>
      </c>
      <c r="I20" s="48" t="s">
        <v>214</v>
      </c>
    </row>
    <row r="21" spans="1:9" ht="15">
      <c r="A21" s="90" t="s">
        <v>19</v>
      </c>
      <c r="B21" s="19">
        <v>7.71</v>
      </c>
      <c r="C21" s="12">
        <v>4.5</v>
      </c>
      <c r="D21" s="19">
        <v>5.75</v>
      </c>
      <c r="E21" s="19">
        <v>0</v>
      </c>
      <c r="F21" s="19">
        <v>0</v>
      </c>
      <c r="G21" s="157">
        <v>0</v>
      </c>
      <c r="H21" s="91">
        <f t="shared" si="0"/>
        <v>17.96</v>
      </c>
      <c r="I21" s="48" t="s">
        <v>213</v>
      </c>
    </row>
    <row r="22" spans="1:9" ht="15">
      <c r="A22" s="90" t="s">
        <v>66</v>
      </c>
      <c r="B22" s="19">
        <v>0</v>
      </c>
      <c r="C22" s="12">
        <v>0</v>
      </c>
      <c r="D22" s="19">
        <v>0</v>
      </c>
      <c r="E22" s="19">
        <v>0</v>
      </c>
      <c r="F22" s="19">
        <v>8</v>
      </c>
      <c r="G22" s="157">
        <v>9.69</v>
      </c>
      <c r="H22" s="91">
        <f t="shared" si="0"/>
        <v>17.689999999999998</v>
      </c>
      <c r="I22" s="48" t="s">
        <v>213</v>
      </c>
    </row>
    <row r="23" spans="1:9" ht="15">
      <c r="A23" s="90" t="s">
        <v>9</v>
      </c>
      <c r="B23" s="19">
        <v>0</v>
      </c>
      <c r="C23" s="12">
        <v>3.25</v>
      </c>
      <c r="D23" s="19">
        <v>0</v>
      </c>
      <c r="E23" s="24">
        <v>5.75</v>
      </c>
      <c r="F23" s="24">
        <v>8.56</v>
      </c>
      <c r="G23" s="161">
        <v>0</v>
      </c>
      <c r="H23" s="91">
        <f t="shared" si="0"/>
        <v>17.560000000000002</v>
      </c>
      <c r="I23" s="48" t="s">
        <v>213</v>
      </c>
    </row>
    <row r="24" spans="1:9" ht="15">
      <c r="A24" s="90" t="s">
        <v>12</v>
      </c>
      <c r="B24" s="19">
        <v>1</v>
      </c>
      <c r="C24" s="12">
        <v>0</v>
      </c>
      <c r="D24" s="19">
        <v>3.25</v>
      </c>
      <c r="E24" s="19">
        <v>1</v>
      </c>
      <c r="F24" s="19">
        <v>1</v>
      </c>
      <c r="G24" s="157">
        <v>11.23</v>
      </c>
      <c r="H24" s="91">
        <f t="shared" si="0"/>
        <v>17.48</v>
      </c>
      <c r="I24" s="48" t="s">
        <v>214</v>
      </c>
    </row>
    <row r="25" spans="1:9" ht="15">
      <c r="A25" s="90" t="s">
        <v>119</v>
      </c>
      <c r="B25" s="19">
        <v>0</v>
      </c>
      <c r="C25" s="19">
        <v>0</v>
      </c>
      <c r="D25" s="19">
        <v>0</v>
      </c>
      <c r="E25" s="19">
        <v>5.75</v>
      </c>
      <c r="F25" s="19">
        <v>1</v>
      </c>
      <c r="G25" s="157">
        <v>8.15</v>
      </c>
      <c r="H25" s="91">
        <f t="shared" si="0"/>
        <v>14.9</v>
      </c>
      <c r="I25" s="48" t="s">
        <v>214</v>
      </c>
    </row>
    <row r="26" spans="1:9" ht="15">
      <c r="A26" s="90" t="s">
        <v>158</v>
      </c>
      <c r="B26" s="19">
        <v>0</v>
      </c>
      <c r="C26" s="12">
        <v>0</v>
      </c>
      <c r="D26" s="19">
        <v>0</v>
      </c>
      <c r="E26" s="40">
        <v>0</v>
      </c>
      <c r="F26" s="19">
        <v>7.29</v>
      </c>
      <c r="G26" s="19">
        <v>6.55</v>
      </c>
      <c r="H26" s="91">
        <f t="shared" si="0"/>
        <v>13.84</v>
      </c>
      <c r="I26" s="48" t="s">
        <v>214</v>
      </c>
    </row>
    <row r="27" spans="1:9" ht="15">
      <c r="A27" s="93" t="s">
        <v>116</v>
      </c>
      <c r="B27" s="14">
        <v>0</v>
      </c>
      <c r="C27" s="25">
        <v>0</v>
      </c>
      <c r="D27" s="14">
        <v>2</v>
      </c>
      <c r="E27" s="14">
        <v>7</v>
      </c>
      <c r="F27" s="14">
        <v>4</v>
      </c>
      <c r="G27" s="160">
        <v>0</v>
      </c>
      <c r="H27" s="91">
        <f t="shared" si="0"/>
        <v>13</v>
      </c>
      <c r="I27" s="48" t="s">
        <v>214</v>
      </c>
    </row>
    <row r="28" spans="1:9" ht="15">
      <c r="A28" s="90" t="s">
        <v>38</v>
      </c>
      <c r="B28" s="19">
        <v>2</v>
      </c>
      <c r="C28" s="12">
        <v>4.5</v>
      </c>
      <c r="D28" s="19">
        <v>0</v>
      </c>
      <c r="E28" s="19">
        <v>0</v>
      </c>
      <c r="F28" s="19">
        <v>5.33</v>
      </c>
      <c r="G28" s="157">
        <v>0</v>
      </c>
      <c r="H28" s="91">
        <f t="shared" si="0"/>
        <v>11.83</v>
      </c>
      <c r="I28" s="48" t="s">
        <v>214</v>
      </c>
    </row>
    <row r="29" spans="1:9" ht="15">
      <c r="A29" s="90" t="s">
        <v>70</v>
      </c>
      <c r="B29" s="19">
        <v>0</v>
      </c>
      <c r="C29" s="19">
        <v>0</v>
      </c>
      <c r="D29" s="19">
        <v>0</v>
      </c>
      <c r="E29" s="19">
        <v>6.37</v>
      </c>
      <c r="F29" s="19">
        <v>0</v>
      </c>
      <c r="G29" s="157">
        <v>4.73</v>
      </c>
      <c r="H29" s="91">
        <f t="shared" si="0"/>
        <v>11.100000000000001</v>
      </c>
      <c r="I29" s="48" t="s">
        <v>213</v>
      </c>
    </row>
    <row r="30" spans="1:9" ht="15">
      <c r="A30" s="90" t="s">
        <v>160</v>
      </c>
      <c r="B30" s="19">
        <v>0</v>
      </c>
      <c r="C30" s="19">
        <v>0</v>
      </c>
      <c r="D30" s="19">
        <v>0</v>
      </c>
      <c r="E30" s="19">
        <v>0</v>
      </c>
      <c r="F30" s="19">
        <v>10.82</v>
      </c>
      <c r="G30" s="157">
        <v>0</v>
      </c>
      <c r="H30" s="91">
        <f t="shared" si="0"/>
        <v>10.82</v>
      </c>
      <c r="I30" s="48" t="s">
        <v>213</v>
      </c>
    </row>
    <row r="31" spans="1:9" ht="15">
      <c r="A31" s="93" t="s">
        <v>162</v>
      </c>
      <c r="B31" s="19">
        <v>0</v>
      </c>
      <c r="C31" s="12">
        <v>0</v>
      </c>
      <c r="D31" s="19">
        <v>0</v>
      </c>
      <c r="E31" s="14">
        <v>0</v>
      </c>
      <c r="F31" s="14">
        <v>4.94</v>
      </c>
      <c r="G31" s="160">
        <v>5.85</v>
      </c>
      <c r="H31" s="91">
        <f t="shared" si="0"/>
        <v>10.79</v>
      </c>
      <c r="I31" s="48" t="s">
        <v>214</v>
      </c>
    </row>
    <row r="32" spans="1:9" ht="15">
      <c r="A32" s="90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6</v>
      </c>
      <c r="G32" s="157">
        <v>4.31</v>
      </c>
      <c r="H32" s="91">
        <f t="shared" si="0"/>
        <v>10.309999999999999</v>
      </c>
      <c r="I32" s="48" t="s">
        <v>213</v>
      </c>
    </row>
    <row r="33" spans="1:9" ht="15">
      <c r="A33" s="90" t="s">
        <v>121</v>
      </c>
      <c r="B33" s="19">
        <v>0</v>
      </c>
      <c r="C33" s="12">
        <v>0</v>
      </c>
      <c r="D33" s="19">
        <v>0</v>
      </c>
      <c r="E33" s="19">
        <v>3.87</v>
      </c>
      <c r="F33" s="19">
        <v>1</v>
      </c>
      <c r="G33" s="157">
        <v>5.08</v>
      </c>
      <c r="H33" s="91">
        <f t="shared" si="0"/>
        <v>9.95</v>
      </c>
      <c r="I33" s="48" t="s">
        <v>214</v>
      </c>
    </row>
    <row r="34" spans="1:9" ht="15">
      <c r="A34" s="90" t="s">
        <v>94</v>
      </c>
      <c r="B34" s="19">
        <v>0</v>
      </c>
      <c r="C34" s="19">
        <v>0</v>
      </c>
      <c r="D34" s="19">
        <v>0</v>
      </c>
      <c r="E34" s="19">
        <v>0</v>
      </c>
      <c r="F34" s="19">
        <v>5</v>
      </c>
      <c r="G34" s="157">
        <v>3.54</v>
      </c>
      <c r="H34" s="91">
        <f t="shared" si="0"/>
        <v>8.54</v>
      </c>
      <c r="I34" s="48" t="s">
        <v>213</v>
      </c>
    </row>
    <row r="35" spans="1:9" ht="15">
      <c r="A35" s="90" t="s">
        <v>10</v>
      </c>
      <c r="B35" s="19">
        <v>0</v>
      </c>
      <c r="C35" s="12">
        <v>0</v>
      </c>
      <c r="D35" s="19">
        <v>0</v>
      </c>
      <c r="E35" s="19">
        <v>8.53</v>
      </c>
      <c r="F35" s="19">
        <v>0</v>
      </c>
      <c r="G35" s="157">
        <v>0</v>
      </c>
      <c r="H35" s="91">
        <f t="shared" si="0"/>
        <v>8.53</v>
      </c>
      <c r="I35" s="48" t="s">
        <v>213</v>
      </c>
    </row>
    <row r="36" spans="1:9" ht="15">
      <c r="A36" s="90" t="s">
        <v>86</v>
      </c>
      <c r="B36" s="19">
        <v>0</v>
      </c>
      <c r="C36" s="12">
        <v>8.25</v>
      </c>
      <c r="D36" s="19">
        <v>0</v>
      </c>
      <c r="E36" s="19">
        <v>0</v>
      </c>
      <c r="F36" s="19">
        <v>0</v>
      </c>
      <c r="G36" s="157">
        <v>0</v>
      </c>
      <c r="H36" s="91">
        <f aca="true" t="shared" si="1" ref="H36:H56">SUM(B36:G36)</f>
        <v>8.25</v>
      </c>
      <c r="I36" s="48" t="s">
        <v>214</v>
      </c>
    </row>
    <row r="37" spans="1:9" ht="15">
      <c r="A37" s="90" t="s">
        <v>63</v>
      </c>
      <c r="B37" s="19">
        <v>6.28</v>
      </c>
      <c r="C37" s="19">
        <v>1</v>
      </c>
      <c r="D37" s="19">
        <v>0</v>
      </c>
      <c r="E37" s="19">
        <v>0</v>
      </c>
      <c r="F37" s="142">
        <v>0</v>
      </c>
      <c r="G37" s="163">
        <v>0</v>
      </c>
      <c r="H37" s="91">
        <f t="shared" si="1"/>
        <v>7.28</v>
      </c>
      <c r="I37" s="48" t="s">
        <v>214</v>
      </c>
    </row>
    <row r="38" spans="1:9" ht="15">
      <c r="A38" s="90" t="s">
        <v>65</v>
      </c>
      <c r="B38" s="19">
        <v>7</v>
      </c>
      <c r="C38" s="19">
        <v>0</v>
      </c>
      <c r="D38" s="19">
        <v>0</v>
      </c>
      <c r="E38" s="19">
        <v>0</v>
      </c>
      <c r="F38" s="19">
        <v>0</v>
      </c>
      <c r="G38" s="157">
        <v>0</v>
      </c>
      <c r="H38" s="91">
        <f t="shared" si="1"/>
        <v>7</v>
      </c>
      <c r="I38" s="48" t="s">
        <v>214</v>
      </c>
    </row>
    <row r="39" spans="1:9" ht="15">
      <c r="A39" s="93" t="s">
        <v>89</v>
      </c>
      <c r="B39" s="19">
        <v>0</v>
      </c>
      <c r="C39" s="12">
        <v>7</v>
      </c>
      <c r="D39" s="19">
        <v>0</v>
      </c>
      <c r="E39" s="14">
        <v>0</v>
      </c>
      <c r="F39" s="14">
        <v>0</v>
      </c>
      <c r="G39" s="160">
        <v>0</v>
      </c>
      <c r="H39" s="91">
        <f t="shared" si="1"/>
        <v>7</v>
      </c>
      <c r="I39" s="48" t="s">
        <v>214</v>
      </c>
    </row>
    <row r="40" spans="1:9" ht="15">
      <c r="A40" s="93" t="s">
        <v>156</v>
      </c>
      <c r="B40" s="19">
        <v>0</v>
      </c>
      <c r="C40" s="12">
        <v>0</v>
      </c>
      <c r="D40" s="19">
        <v>0</v>
      </c>
      <c r="E40" s="14">
        <v>0</v>
      </c>
      <c r="F40" s="14">
        <v>7</v>
      </c>
      <c r="G40" s="160">
        <v>0</v>
      </c>
      <c r="H40" s="91">
        <f t="shared" si="1"/>
        <v>7</v>
      </c>
      <c r="I40" s="48" t="s">
        <v>214</v>
      </c>
    </row>
    <row r="41" spans="1:9" ht="15">
      <c r="A41" s="90" t="s">
        <v>118</v>
      </c>
      <c r="B41" s="19">
        <v>0</v>
      </c>
      <c r="C41" s="12">
        <v>0</v>
      </c>
      <c r="D41" s="19">
        <v>0</v>
      </c>
      <c r="E41" s="19">
        <v>7</v>
      </c>
      <c r="F41" s="19">
        <v>0</v>
      </c>
      <c r="G41" s="157">
        <v>0</v>
      </c>
      <c r="H41" s="91">
        <f t="shared" si="1"/>
        <v>7</v>
      </c>
      <c r="I41" s="48" t="s">
        <v>214</v>
      </c>
    </row>
    <row r="42" spans="1:9" ht="15">
      <c r="A42" s="90" t="s">
        <v>28</v>
      </c>
      <c r="B42" s="19">
        <v>0</v>
      </c>
      <c r="C42" s="19">
        <v>3.25</v>
      </c>
      <c r="D42" s="19">
        <v>1</v>
      </c>
      <c r="E42" s="19">
        <v>0</v>
      </c>
      <c r="F42" s="19">
        <v>0</v>
      </c>
      <c r="G42" s="157">
        <v>2</v>
      </c>
      <c r="H42" s="91">
        <f t="shared" si="1"/>
        <v>6.25</v>
      </c>
      <c r="I42" s="48" t="s">
        <v>213</v>
      </c>
    </row>
    <row r="43" spans="1:9" ht="15">
      <c r="A43" s="90" t="s">
        <v>122</v>
      </c>
      <c r="B43" s="19">
        <v>0</v>
      </c>
      <c r="C43" s="12">
        <v>0</v>
      </c>
      <c r="D43" s="19">
        <v>0</v>
      </c>
      <c r="E43" s="19">
        <v>2.62</v>
      </c>
      <c r="F43" s="19">
        <v>1</v>
      </c>
      <c r="G43" s="157">
        <v>2</v>
      </c>
      <c r="H43" s="91">
        <f t="shared" si="1"/>
        <v>5.62</v>
      </c>
      <c r="I43" s="48" t="s">
        <v>214</v>
      </c>
    </row>
    <row r="44" spans="1:9" ht="15">
      <c r="A44" s="90" t="s">
        <v>204</v>
      </c>
      <c r="B44" s="19">
        <v>0</v>
      </c>
      <c r="C44" s="12">
        <v>0</v>
      </c>
      <c r="D44" s="19">
        <v>0</v>
      </c>
      <c r="E44" s="19">
        <v>0</v>
      </c>
      <c r="F44" s="19">
        <v>0</v>
      </c>
      <c r="G44" s="157">
        <v>5.33</v>
      </c>
      <c r="H44" s="91">
        <f t="shared" si="1"/>
        <v>5.33</v>
      </c>
      <c r="I44" s="48" t="s">
        <v>214</v>
      </c>
    </row>
    <row r="45" spans="1:9" ht="15">
      <c r="A45" s="90" t="s">
        <v>120</v>
      </c>
      <c r="B45" s="19">
        <v>0</v>
      </c>
      <c r="C45" s="19">
        <v>0</v>
      </c>
      <c r="D45" s="24">
        <v>0</v>
      </c>
      <c r="E45" s="19">
        <v>5.12</v>
      </c>
      <c r="F45" s="19">
        <v>0</v>
      </c>
      <c r="G45" s="157">
        <v>0</v>
      </c>
      <c r="H45" s="91">
        <f t="shared" si="1"/>
        <v>5.12</v>
      </c>
      <c r="I45" s="48" t="s">
        <v>214</v>
      </c>
    </row>
    <row r="46" spans="1:9" ht="15">
      <c r="A46" s="90" t="s">
        <v>88</v>
      </c>
      <c r="B46" s="19">
        <v>0</v>
      </c>
      <c r="C46" s="19">
        <v>4.5</v>
      </c>
      <c r="D46" s="19">
        <v>0</v>
      </c>
      <c r="E46" s="19">
        <v>0</v>
      </c>
      <c r="F46" s="19">
        <v>0</v>
      </c>
      <c r="G46" s="157">
        <v>0</v>
      </c>
      <c r="H46" s="91">
        <f t="shared" si="1"/>
        <v>4.5</v>
      </c>
      <c r="I46" s="48" t="s">
        <v>214</v>
      </c>
    </row>
    <row r="47" spans="1:9" ht="15">
      <c r="A47" s="90" t="s">
        <v>129</v>
      </c>
      <c r="B47" s="19">
        <v>0</v>
      </c>
      <c r="C47" s="12">
        <v>0</v>
      </c>
      <c r="D47" s="19">
        <v>0</v>
      </c>
      <c r="E47" s="19">
        <v>4.5</v>
      </c>
      <c r="F47" s="19">
        <v>0</v>
      </c>
      <c r="G47" s="157">
        <v>0</v>
      </c>
      <c r="H47" s="91">
        <f t="shared" si="1"/>
        <v>4.5</v>
      </c>
      <c r="I47" s="48" t="s">
        <v>214</v>
      </c>
    </row>
    <row r="48" spans="1:9" ht="15">
      <c r="A48" s="90" t="s">
        <v>159</v>
      </c>
      <c r="B48" s="12">
        <v>0</v>
      </c>
      <c r="C48" s="12">
        <v>0</v>
      </c>
      <c r="D48" s="12">
        <v>0</v>
      </c>
      <c r="E48" s="14">
        <v>0</v>
      </c>
      <c r="F48" s="14">
        <v>4.35</v>
      </c>
      <c r="G48" s="160">
        <v>0</v>
      </c>
      <c r="H48" s="91">
        <f t="shared" si="1"/>
        <v>4.35</v>
      </c>
      <c r="I48" s="48" t="s">
        <v>214</v>
      </c>
    </row>
    <row r="49" spans="1:9" ht="15">
      <c r="A49" s="90" t="s">
        <v>87</v>
      </c>
      <c r="B49" s="19">
        <v>0</v>
      </c>
      <c r="C49" s="12">
        <v>3.25</v>
      </c>
      <c r="D49" s="19">
        <v>0</v>
      </c>
      <c r="E49" s="19">
        <v>1</v>
      </c>
      <c r="F49" s="19">
        <v>0</v>
      </c>
      <c r="G49" s="157">
        <v>0</v>
      </c>
      <c r="H49" s="91">
        <f t="shared" si="1"/>
        <v>4.25</v>
      </c>
      <c r="I49" s="48" t="s">
        <v>214</v>
      </c>
    </row>
    <row r="50" spans="1:9" ht="15">
      <c r="A50" s="90" t="s">
        <v>72</v>
      </c>
      <c r="B50" s="19">
        <v>4.14</v>
      </c>
      <c r="C50" s="19">
        <v>0</v>
      </c>
      <c r="D50" s="19">
        <v>0</v>
      </c>
      <c r="E50" s="14">
        <v>0</v>
      </c>
      <c r="F50" s="14">
        <v>0</v>
      </c>
      <c r="G50" s="160">
        <v>0</v>
      </c>
      <c r="H50" s="91">
        <f t="shared" si="1"/>
        <v>4.14</v>
      </c>
      <c r="I50" s="48" t="s">
        <v>214</v>
      </c>
    </row>
    <row r="51" spans="1:9" ht="15">
      <c r="A51" s="90" t="s">
        <v>157</v>
      </c>
      <c r="B51" s="19">
        <v>0</v>
      </c>
      <c r="C51" s="19">
        <v>0</v>
      </c>
      <c r="D51" s="19">
        <v>0</v>
      </c>
      <c r="E51" s="19">
        <v>0</v>
      </c>
      <c r="F51" s="19">
        <v>1</v>
      </c>
      <c r="G51" s="157">
        <v>2.91</v>
      </c>
      <c r="H51" s="91">
        <f t="shared" si="1"/>
        <v>3.91</v>
      </c>
      <c r="I51" s="48" t="s">
        <v>214</v>
      </c>
    </row>
    <row r="52" spans="1:9" ht="15">
      <c r="A52" s="93" t="s">
        <v>161</v>
      </c>
      <c r="B52" s="19">
        <v>0</v>
      </c>
      <c r="C52" s="12">
        <v>0</v>
      </c>
      <c r="D52" s="19">
        <v>0</v>
      </c>
      <c r="E52" s="14">
        <v>0</v>
      </c>
      <c r="F52" s="14">
        <v>3.76</v>
      </c>
      <c r="G52" s="160">
        <v>0</v>
      </c>
      <c r="H52" s="91">
        <f t="shared" si="1"/>
        <v>3.76</v>
      </c>
      <c r="I52" s="48" t="s">
        <v>214</v>
      </c>
    </row>
    <row r="53" spans="1:9" ht="15">
      <c r="A53" s="90" t="s">
        <v>146</v>
      </c>
      <c r="B53" s="12">
        <v>0</v>
      </c>
      <c r="C53" s="12">
        <v>0</v>
      </c>
      <c r="D53" s="12">
        <v>0</v>
      </c>
      <c r="E53" s="14">
        <v>3.25</v>
      </c>
      <c r="F53" s="14">
        <v>0</v>
      </c>
      <c r="G53" s="160">
        <v>0</v>
      </c>
      <c r="H53" s="91">
        <f t="shared" si="1"/>
        <v>3.25</v>
      </c>
      <c r="I53" s="48" t="s">
        <v>213</v>
      </c>
    </row>
    <row r="54" spans="1:9" ht="15">
      <c r="A54" s="90" t="s">
        <v>130</v>
      </c>
      <c r="B54" s="19">
        <v>0</v>
      </c>
      <c r="C54" s="12">
        <v>2</v>
      </c>
      <c r="D54" s="19">
        <v>1</v>
      </c>
      <c r="E54" s="19">
        <v>0</v>
      </c>
      <c r="F54" s="19">
        <v>0</v>
      </c>
      <c r="G54" s="157">
        <v>0</v>
      </c>
      <c r="H54" s="91">
        <f t="shared" si="1"/>
        <v>3</v>
      </c>
      <c r="I54" s="48" t="s">
        <v>213</v>
      </c>
    </row>
    <row r="55" spans="1:9" ht="15">
      <c r="A55" s="140" t="s">
        <v>144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64">
        <v>2.77</v>
      </c>
      <c r="H55" s="91">
        <f t="shared" si="1"/>
        <v>2.77</v>
      </c>
      <c r="I55" s="48" t="s">
        <v>214</v>
      </c>
    </row>
    <row r="56" spans="1:9" ht="15.75" thickBot="1">
      <c r="A56" s="102" t="s">
        <v>50</v>
      </c>
      <c r="B56" s="104">
        <v>0</v>
      </c>
      <c r="C56" s="103">
        <v>0</v>
      </c>
      <c r="D56" s="104">
        <v>1</v>
      </c>
      <c r="E56" s="104">
        <v>0</v>
      </c>
      <c r="F56" s="104">
        <v>0</v>
      </c>
      <c r="G56" s="165">
        <v>0</v>
      </c>
      <c r="H56" s="169">
        <f t="shared" si="1"/>
        <v>1</v>
      </c>
      <c r="I56" s="48" t="s">
        <v>214</v>
      </c>
    </row>
    <row r="57" spans="1:8" ht="15">
      <c r="A57" s="28"/>
      <c r="B57" s="16"/>
      <c r="C57" s="29"/>
      <c r="D57" s="16"/>
      <c r="E57" s="16"/>
      <c r="F57" s="16"/>
      <c r="G57" s="16"/>
      <c r="H57" s="49"/>
    </row>
    <row r="58" spans="1:8" ht="15">
      <c r="A58" s="28"/>
      <c r="B58" s="16"/>
      <c r="C58" s="29"/>
      <c r="D58" s="16"/>
      <c r="E58" s="16"/>
      <c r="F58" s="16"/>
      <c r="G58" s="16"/>
      <c r="H58" s="49"/>
    </row>
    <row r="59" spans="1:8" ht="15">
      <c r="A59" s="15"/>
      <c r="B59" s="16"/>
      <c r="C59" s="26"/>
      <c r="D59" s="16"/>
      <c r="E59" s="16"/>
      <c r="F59" s="16"/>
      <c r="G59" s="16"/>
      <c r="H59" s="49"/>
    </row>
    <row r="60" spans="1:8" ht="15">
      <c r="A60" s="27"/>
      <c r="B60" s="30"/>
      <c r="C60" s="30"/>
      <c r="D60" s="30"/>
      <c r="E60" s="30"/>
      <c r="F60" s="30"/>
      <c r="G60" s="30"/>
      <c r="H60" s="50"/>
    </row>
    <row r="61" spans="1:8" ht="15">
      <c r="A61" s="27"/>
      <c r="B61" s="30"/>
      <c r="C61" s="30"/>
      <c r="D61" s="30"/>
      <c r="E61" s="30"/>
      <c r="F61" s="30"/>
      <c r="G61" s="30"/>
      <c r="H61" s="50"/>
    </row>
    <row r="62" spans="1:8" ht="15">
      <c r="A62" s="27"/>
      <c r="B62" s="30"/>
      <c r="C62" s="30"/>
      <c r="D62" s="30"/>
      <c r="E62" s="30"/>
      <c r="F62" s="30"/>
      <c r="G62" s="30"/>
      <c r="H62" s="50"/>
    </row>
    <row r="63" spans="1:8" ht="15">
      <c r="A63" s="27"/>
      <c r="B63" s="30"/>
      <c r="C63" s="30"/>
      <c r="D63" s="30"/>
      <c r="E63" s="30"/>
      <c r="F63" s="30"/>
      <c r="G63" s="30"/>
      <c r="H63" s="5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19.28125" style="0" customWidth="1"/>
    <col min="2" max="2" width="10.140625" style="0" customWidth="1"/>
    <col min="3" max="3" width="10.421875" style="0" customWidth="1"/>
    <col min="8" max="10" width="10.140625" style="0" customWidth="1"/>
  </cols>
  <sheetData>
    <row r="1" ht="15">
      <c r="A1" s="41" t="s">
        <v>112</v>
      </c>
    </row>
    <row r="2" ht="15.75" thickBot="1">
      <c r="A2" s="41"/>
    </row>
    <row r="3" spans="1:12" ht="44.25" customHeight="1">
      <c r="A3" s="105" t="s">
        <v>0</v>
      </c>
      <c r="B3" s="88" t="s">
        <v>131</v>
      </c>
      <c r="C3" s="88" t="s">
        <v>139</v>
      </c>
      <c r="D3" s="88" t="s">
        <v>168</v>
      </c>
      <c r="E3" s="88" t="s">
        <v>169</v>
      </c>
      <c r="F3" s="106" t="s">
        <v>177</v>
      </c>
      <c r="G3" s="134" t="s">
        <v>185</v>
      </c>
      <c r="H3" s="159" t="s">
        <v>202</v>
      </c>
      <c r="I3" s="159" t="s">
        <v>201</v>
      </c>
      <c r="J3" s="159" t="s">
        <v>206</v>
      </c>
      <c r="K3" s="98" t="s">
        <v>54</v>
      </c>
      <c r="L3" s="176" t="s">
        <v>6</v>
      </c>
    </row>
    <row r="4" spans="1:12" ht="15">
      <c r="A4" s="107" t="s">
        <v>133</v>
      </c>
      <c r="B4" s="36">
        <v>0</v>
      </c>
      <c r="C4" s="31">
        <v>8.67</v>
      </c>
      <c r="D4" s="57">
        <v>0</v>
      </c>
      <c r="E4" s="36">
        <v>0</v>
      </c>
      <c r="F4" s="36">
        <v>11</v>
      </c>
      <c r="G4" s="58">
        <v>11.6</v>
      </c>
      <c r="H4" s="58">
        <v>0</v>
      </c>
      <c r="I4" s="58">
        <v>0</v>
      </c>
      <c r="J4" s="58">
        <v>10.75</v>
      </c>
      <c r="K4" s="108">
        <f aca="true" t="shared" si="0" ref="K4:K12">SUM(B4:J4)</f>
        <v>42.02</v>
      </c>
      <c r="L4" s="48" t="s">
        <v>213</v>
      </c>
    </row>
    <row r="5" spans="1:12" ht="15">
      <c r="A5" s="107" t="s">
        <v>132</v>
      </c>
      <c r="B5" s="36">
        <v>2</v>
      </c>
      <c r="C5" s="31">
        <v>3.11</v>
      </c>
      <c r="D5" s="57">
        <v>4.5</v>
      </c>
      <c r="E5" s="36">
        <v>4</v>
      </c>
      <c r="F5" s="36">
        <v>2</v>
      </c>
      <c r="G5" s="58">
        <v>0</v>
      </c>
      <c r="H5" s="58">
        <v>4.5</v>
      </c>
      <c r="I5" s="58">
        <v>4.5</v>
      </c>
      <c r="J5" s="58">
        <v>0</v>
      </c>
      <c r="K5" s="108">
        <f t="shared" si="0"/>
        <v>24.61</v>
      </c>
      <c r="L5" s="48" t="s">
        <v>213</v>
      </c>
    </row>
    <row r="6" spans="1:12" ht="15">
      <c r="A6" s="107" t="s">
        <v>137</v>
      </c>
      <c r="B6" s="36">
        <v>0</v>
      </c>
      <c r="C6" s="36">
        <v>9.5</v>
      </c>
      <c r="D6" s="57">
        <v>0</v>
      </c>
      <c r="E6" s="36">
        <v>0</v>
      </c>
      <c r="F6" s="36">
        <v>0</v>
      </c>
      <c r="G6" s="58">
        <v>0</v>
      </c>
      <c r="H6" s="58">
        <v>0</v>
      </c>
      <c r="I6" s="58">
        <v>0</v>
      </c>
      <c r="J6" s="58">
        <v>7</v>
      </c>
      <c r="K6" s="108">
        <f t="shared" si="0"/>
        <v>16.5</v>
      </c>
      <c r="L6" s="48" t="s">
        <v>214</v>
      </c>
    </row>
    <row r="7" spans="1:12" ht="15">
      <c r="A7" s="107" t="s">
        <v>134</v>
      </c>
      <c r="B7" s="36">
        <v>0</v>
      </c>
      <c r="C7" s="36">
        <v>5.33</v>
      </c>
      <c r="D7" s="152" t="s">
        <v>170</v>
      </c>
      <c r="E7" s="36">
        <v>0</v>
      </c>
      <c r="F7" s="36">
        <v>0</v>
      </c>
      <c r="G7" s="58">
        <v>0</v>
      </c>
      <c r="H7" s="58">
        <v>0</v>
      </c>
      <c r="I7" s="58">
        <v>0</v>
      </c>
      <c r="J7" s="58">
        <v>5.75</v>
      </c>
      <c r="K7" s="108">
        <f t="shared" si="0"/>
        <v>11.08</v>
      </c>
      <c r="L7" s="48" t="s">
        <v>214</v>
      </c>
    </row>
    <row r="8" spans="1:12" ht="15">
      <c r="A8" s="107" t="s">
        <v>136</v>
      </c>
      <c r="B8" s="36">
        <v>0</v>
      </c>
      <c r="C8" s="36">
        <v>8.67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108">
        <f t="shared" si="0"/>
        <v>8.67</v>
      </c>
      <c r="L8" s="48" t="s">
        <v>214</v>
      </c>
    </row>
    <row r="9" spans="1:12" ht="15">
      <c r="A9" s="107" t="s">
        <v>210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6</v>
      </c>
      <c r="K9" s="108">
        <f t="shared" si="0"/>
        <v>6</v>
      </c>
      <c r="L9" s="48" t="s">
        <v>214</v>
      </c>
    </row>
    <row r="10" spans="1:12" ht="15">
      <c r="A10" s="107" t="s">
        <v>212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58">
        <v>4.5</v>
      </c>
      <c r="K10" s="108">
        <f t="shared" si="0"/>
        <v>4.5</v>
      </c>
      <c r="L10" s="48" t="s">
        <v>214</v>
      </c>
    </row>
    <row r="11" spans="1:12" ht="15">
      <c r="A11" s="107" t="s">
        <v>135</v>
      </c>
      <c r="B11" s="36">
        <v>0</v>
      </c>
      <c r="C11" s="36">
        <v>2</v>
      </c>
      <c r="D11" s="152" t="s">
        <v>170</v>
      </c>
      <c r="E11" s="36">
        <v>0</v>
      </c>
      <c r="F11" s="36">
        <v>0</v>
      </c>
      <c r="G11" s="58">
        <v>0</v>
      </c>
      <c r="H11" s="58">
        <v>0</v>
      </c>
      <c r="I11" s="58">
        <v>0</v>
      </c>
      <c r="J11" s="58">
        <v>2</v>
      </c>
      <c r="K11" s="108">
        <f t="shared" si="0"/>
        <v>4</v>
      </c>
      <c r="L11" s="48" t="s">
        <v>214</v>
      </c>
    </row>
    <row r="12" spans="1:12" ht="15.75" thickBot="1">
      <c r="A12" s="109" t="s">
        <v>211</v>
      </c>
      <c r="B12" s="110">
        <v>0</v>
      </c>
      <c r="C12" s="110">
        <v>0</v>
      </c>
      <c r="D12" s="124">
        <v>0</v>
      </c>
      <c r="E12" s="110">
        <v>0</v>
      </c>
      <c r="F12" s="110">
        <v>0</v>
      </c>
      <c r="G12" s="110">
        <v>0</v>
      </c>
      <c r="H12" s="125">
        <v>0</v>
      </c>
      <c r="I12" s="125">
        <v>0</v>
      </c>
      <c r="J12" s="125">
        <v>2</v>
      </c>
      <c r="K12" s="108">
        <f t="shared" si="0"/>
        <v>2</v>
      </c>
      <c r="L12" s="48" t="s">
        <v>214</v>
      </c>
    </row>
    <row r="13" spans="2:11" ht="15">
      <c r="B13" s="22"/>
      <c r="C13" s="23"/>
      <c r="E13" s="22"/>
      <c r="K13" s="22"/>
    </row>
    <row r="14" spans="1:11" ht="15">
      <c r="A14" s="47" t="s">
        <v>113</v>
      </c>
      <c r="B14" s="18"/>
      <c r="C14" s="17"/>
      <c r="E14" s="18"/>
      <c r="F14" s="33"/>
      <c r="G14" s="33"/>
      <c r="H14" s="33"/>
      <c r="I14" s="33"/>
      <c r="J14" s="33"/>
      <c r="K14" s="22"/>
    </row>
    <row r="15" spans="1:11" ht="15">
      <c r="A15" s="47"/>
      <c r="B15" s="18"/>
      <c r="C15" s="17"/>
      <c r="E15" s="18"/>
      <c r="F15" s="33"/>
      <c r="G15" s="33"/>
      <c r="H15" s="33"/>
      <c r="I15" s="33"/>
      <c r="J15" s="33"/>
      <c r="K15" s="22"/>
    </row>
    <row r="16" spans="1:11" ht="26.25" customHeight="1">
      <c r="A16" s="44" t="s">
        <v>0</v>
      </c>
      <c r="B16" s="45"/>
      <c r="C16" s="45"/>
      <c r="D16" s="45"/>
      <c r="E16" s="45"/>
      <c r="F16" s="46"/>
      <c r="G16" s="46"/>
      <c r="H16" s="46"/>
      <c r="I16" s="46"/>
      <c r="J16" s="46"/>
      <c r="K16" s="43" t="s">
        <v>54</v>
      </c>
    </row>
    <row r="17" spans="1:11" ht="15">
      <c r="A17" s="34"/>
      <c r="B17" s="35"/>
      <c r="C17" s="36"/>
      <c r="D17" s="35"/>
      <c r="E17" s="35"/>
      <c r="F17" s="35"/>
      <c r="G17" s="35"/>
      <c r="H17" s="35"/>
      <c r="I17" s="35"/>
      <c r="J17" s="35"/>
      <c r="K17" s="86"/>
    </row>
    <row r="18" spans="1:11" ht="15">
      <c r="A18" s="37"/>
      <c r="B18" s="38"/>
      <c r="C18" s="39"/>
      <c r="D18" s="38"/>
      <c r="E18" s="38"/>
      <c r="F18" s="38"/>
      <c r="G18" s="38"/>
      <c r="H18" s="38"/>
      <c r="I18" s="38"/>
      <c r="J18" s="38"/>
      <c r="K18" s="86"/>
    </row>
    <row r="19" spans="1:11" ht="15">
      <c r="A19" s="37"/>
      <c r="B19" s="38"/>
      <c r="C19" s="39"/>
      <c r="D19" s="38"/>
      <c r="E19" s="38"/>
      <c r="F19" s="38"/>
      <c r="G19" s="38"/>
      <c r="H19" s="38"/>
      <c r="I19" s="38"/>
      <c r="J19" s="38"/>
      <c r="K19" s="86"/>
    </row>
    <row r="20" spans="1:11" ht="15">
      <c r="A20" s="32"/>
      <c r="B20" s="18"/>
      <c r="C20" s="17"/>
      <c r="D20" s="33"/>
      <c r="E20" s="18"/>
      <c r="F20" s="33"/>
      <c r="G20" s="33"/>
      <c r="H20" s="33"/>
      <c r="I20" s="33"/>
      <c r="J20" s="33"/>
      <c r="K20" s="18"/>
    </row>
    <row r="21" spans="2:11" ht="15">
      <c r="B21" s="22"/>
      <c r="C21" s="23"/>
      <c r="E21" s="22"/>
      <c r="K21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20.28125" style="0" customWidth="1"/>
    <col min="3" max="3" width="12.140625" style="0" customWidth="1"/>
    <col min="4" max="4" width="8.140625" style="0" customWidth="1"/>
    <col min="5" max="5" width="9.8515625" style="0" customWidth="1"/>
    <col min="6" max="6" width="10.28125" style="0" customWidth="1"/>
    <col min="7" max="7" width="11.28125" style="0" customWidth="1"/>
    <col min="11" max="13" width="12.57421875" style="0" customWidth="1"/>
  </cols>
  <sheetData>
    <row r="1" ht="15">
      <c r="A1" s="41" t="s">
        <v>108</v>
      </c>
    </row>
    <row r="2" ht="15.75" thickBot="1">
      <c r="A2" s="41"/>
    </row>
    <row r="3" spans="1:14" ht="45">
      <c r="A3" s="105" t="s">
        <v>0</v>
      </c>
      <c r="B3" s="106" t="s">
        <v>52</v>
      </c>
      <c r="C3" s="106" t="s">
        <v>46</v>
      </c>
      <c r="D3" s="106" t="s">
        <v>91</v>
      </c>
      <c r="E3" s="106" t="s">
        <v>147</v>
      </c>
      <c r="F3" s="106" t="s">
        <v>115</v>
      </c>
      <c r="G3" s="106" t="s">
        <v>123</v>
      </c>
      <c r="H3" s="106" t="s">
        <v>138</v>
      </c>
      <c r="I3" s="134" t="s">
        <v>151</v>
      </c>
      <c r="J3" s="134" t="s">
        <v>176</v>
      </c>
      <c r="K3" s="134" t="s">
        <v>178</v>
      </c>
      <c r="L3" s="134" t="s">
        <v>205</v>
      </c>
      <c r="M3" s="134" t="s">
        <v>206</v>
      </c>
      <c r="N3" s="111" t="s">
        <v>54</v>
      </c>
    </row>
    <row r="4" spans="1:14" ht="15">
      <c r="A4" s="107" t="s">
        <v>90</v>
      </c>
      <c r="B4" s="79">
        <v>1</v>
      </c>
      <c r="C4" s="79">
        <v>1</v>
      </c>
      <c r="D4" s="79">
        <v>1</v>
      </c>
      <c r="E4" s="79">
        <v>1</v>
      </c>
      <c r="F4" s="31">
        <v>1</v>
      </c>
      <c r="G4" s="79">
        <v>1</v>
      </c>
      <c r="H4" s="79">
        <v>0</v>
      </c>
      <c r="I4" s="135">
        <v>1</v>
      </c>
      <c r="J4" s="135">
        <v>1</v>
      </c>
      <c r="K4" s="135">
        <v>2</v>
      </c>
      <c r="L4" s="135">
        <v>1</v>
      </c>
      <c r="M4" s="135">
        <v>1</v>
      </c>
      <c r="N4" s="112">
        <f aca="true" t="shared" si="0" ref="N4:N35">SUM(B4:M4)</f>
        <v>12</v>
      </c>
    </row>
    <row r="5" spans="1:14" ht="15">
      <c r="A5" s="107" t="s">
        <v>56</v>
      </c>
      <c r="B5" s="79">
        <v>0</v>
      </c>
      <c r="C5" s="79">
        <v>1</v>
      </c>
      <c r="D5" s="79">
        <v>0</v>
      </c>
      <c r="E5" s="79">
        <v>1</v>
      </c>
      <c r="F5" s="31">
        <v>1</v>
      </c>
      <c r="G5" s="79">
        <v>1</v>
      </c>
      <c r="H5" s="79">
        <v>1</v>
      </c>
      <c r="I5" s="135">
        <v>1</v>
      </c>
      <c r="J5" s="135">
        <v>1</v>
      </c>
      <c r="K5" s="135">
        <v>2</v>
      </c>
      <c r="L5" s="135">
        <v>1</v>
      </c>
      <c r="M5" s="135">
        <v>1</v>
      </c>
      <c r="N5" s="112">
        <f t="shared" si="0"/>
        <v>11</v>
      </c>
    </row>
    <row r="6" spans="1:14" ht="15">
      <c r="A6" s="107" t="s">
        <v>92</v>
      </c>
      <c r="B6" s="66">
        <v>0</v>
      </c>
      <c r="C6" s="80">
        <v>1</v>
      </c>
      <c r="D6" s="81">
        <v>1</v>
      </c>
      <c r="E6" s="81">
        <v>0</v>
      </c>
      <c r="F6" s="81">
        <v>0</v>
      </c>
      <c r="G6" s="81">
        <v>0</v>
      </c>
      <c r="H6" s="81">
        <v>1</v>
      </c>
      <c r="I6" s="136">
        <v>1</v>
      </c>
      <c r="J6" s="136">
        <v>1</v>
      </c>
      <c r="K6" s="136">
        <v>2</v>
      </c>
      <c r="L6" s="136">
        <v>0</v>
      </c>
      <c r="M6" s="136">
        <v>1</v>
      </c>
      <c r="N6" s="112">
        <f t="shared" si="0"/>
        <v>8</v>
      </c>
    </row>
    <row r="7" spans="1:14" ht="15">
      <c r="A7" s="107" t="s">
        <v>15</v>
      </c>
      <c r="B7" s="79">
        <v>1</v>
      </c>
      <c r="C7" s="79">
        <v>0</v>
      </c>
      <c r="D7" s="31">
        <v>1</v>
      </c>
      <c r="E7" s="31">
        <v>1</v>
      </c>
      <c r="F7" s="31">
        <v>1</v>
      </c>
      <c r="G7" s="31">
        <v>1</v>
      </c>
      <c r="H7" s="31">
        <v>0</v>
      </c>
      <c r="I7" s="137">
        <v>1</v>
      </c>
      <c r="J7" s="137">
        <v>0</v>
      </c>
      <c r="K7" s="137">
        <v>0</v>
      </c>
      <c r="L7" s="137">
        <v>1</v>
      </c>
      <c r="M7" s="137">
        <v>0</v>
      </c>
      <c r="N7" s="112">
        <f t="shared" si="0"/>
        <v>7</v>
      </c>
    </row>
    <row r="8" spans="1:14" ht="15">
      <c r="A8" s="114" t="s">
        <v>67</v>
      </c>
      <c r="B8" s="79">
        <v>1</v>
      </c>
      <c r="C8" s="79">
        <v>1</v>
      </c>
      <c r="D8" s="79">
        <v>0</v>
      </c>
      <c r="E8" s="79">
        <v>0</v>
      </c>
      <c r="F8" s="31">
        <v>0</v>
      </c>
      <c r="G8" s="79">
        <v>1</v>
      </c>
      <c r="H8" s="79">
        <v>0</v>
      </c>
      <c r="I8" s="135">
        <v>1</v>
      </c>
      <c r="J8" s="135">
        <v>1</v>
      </c>
      <c r="K8" s="135">
        <v>1</v>
      </c>
      <c r="L8" s="135">
        <v>1</v>
      </c>
      <c r="M8" s="135">
        <v>0</v>
      </c>
      <c r="N8" s="112">
        <f t="shared" si="0"/>
        <v>7</v>
      </c>
    </row>
    <row r="9" spans="1:14" ht="15">
      <c r="A9" s="107" t="s">
        <v>58</v>
      </c>
      <c r="B9" s="79">
        <v>1</v>
      </c>
      <c r="C9" s="79">
        <v>1</v>
      </c>
      <c r="D9" s="79">
        <v>1</v>
      </c>
      <c r="E9" s="79">
        <v>0</v>
      </c>
      <c r="F9" s="31">
        <v>1</v>
      </c>
      <c r="G9" s="79">
        <v>0</v>
      </c>
      <c r="H9" s="79">
        <v>0</v>
      </c>
      <c r="I9" s="135">
        <v>0</v>
      </c>
      <c r="J9" s="135">
        <v>1</v>
      </c>
      <c r="K9" s="135">
        <v>0</v>
      </c>
      <c r="L9" s="135">
        <v>1</v>
      </c>
      <c r="M9" s="135">
        <v>0</v>
      </c>
      <c r="N9" s="112">
        <f t="shared" si="0"/>
        <v>6</v>
      </c>
    </row>
    <row r="10" spans="1:14" ht="15">
      <c r="A10" s="107" t="s">
        <v>10</v>
      </c>
      <c r="B10" s="31">
        <v>1</v>
      </c>
      <c r="C10" s="79">
        <v>0</v>
      </c>
      <c r="D10" s="31">
        <v>0</v>
      </c>
      <c r="E10" s="31">
        <v>1</v>
      </c>
      <c r="F10" s="31">
        <v>0</v>
      </c>
      <c r="G10" s="31">
        <v>0</v>
      </c>
      <c r="H10" s="31">
        <v>0</v>
      </c>
      <c r="I10" s="137">
        <v>1</v>
      </c>
      <c r="J10" s="137">
        <v>0</v>
      </c>
      <c r="K10" s="137">
        <v>2</v>
      </c>
      <c r="L10" s="137">
        <v>1</v>
      </c>
      <c r="M10" s="137">
        <v>0</v>
      </c>
      <c r="N10" s="112">
        <f t="shared" si="0"/>
        <v>6</v>
      </c>
    </row>
    <row r="11" spans="1:14" ht="15">
      <c r="A11" s="107" t="s">
        <v>60</v>
      </c>
      <c r="B11" s="79">
        <v>1</v>
      </c>
      <c r="C11" s="79">
        <v>0</v>
      </c>
      <c r="D11" s="31">
        <v>1</v>
      </c>
      <c r="E11" s="31">
        <v>0</v>
      </c>
      <c r="F11" s="31">
        <v>0</v>
      </c>
      <c r="G11" s="31">
        <v>0</v>
      </c>
      <c r="H11" s="31">
        <v>1</v>
      </c>
      <c r="I11" s="137">
        <v>0</v>
      </c>
      <c r="J11" s="137">
        <v>0</v>
      </c>
      <c r="K11" s="137">
        <v>2</v>
      </c>
      <c r="L11" s="137">
        <v>0</v>
      </c>
      <c r="M11" s="137">
        <v>1</v>
      </c>
      <c r="N11" s="112">
        <f t="shared" si="0"/>
        <v>6</v>
      </c>
    </row>
    <row r="12" spans="1:14" ht="15">
      <c r="A12" s="107" t="s">
        <v>26</v>
      </c>
      <c r="B12" s="79">
        <v>0</v>
      </c>
      <c r="C12" s="79">
        <v>1</v>
      </c>
      <c r="D12" s="31">
        <v>1</v>
      </c>
      <c r="E12" s="31">
        <v>0</v>
      </c>
      <c r="F12" s="31">
        <v>0</v>
      </c>
      <c r="G12" s="31">
        <v>0</v>
      </c>
      <c r="H12" s="31">
        <v>0</v>
      </c>
      <c r="I12" s="137">
        <v>0</v>
      </c>
      <c r="J12" s="137">
        <v>1</v>
      </c>
      <c r="K12" s="137">
        <v>2</v>
      </c>
      <c r="L12" s="137">
        <v>0</v>
      </c>
      <c r="M12" s="137">
        <v>1</v>
      </c>
      <c r="N12" s="112">
        <f t="shared" si="0"/>
        <v>6</v>
      </c>
    </row>
    <row r="13" spans="1:14" ht="15">
      <c r="A13" s="107" t="s">
        <v>97</v>
      </c>
      <c r="B13" s="79">
        <v>0</v>
      </c>
      <c r="C13" s="79">
        <v>1</v>
      </c>
      <c r="D13" s="31">
        <v>0</v>
      </c>
      <c r="E13" s="31">
        <v>0</v>
      </c>
      <c r="F13" s="31">
        <v>1</v>
      </c>
      <c r="G13" s="31">
        <v>1</v>
      </c>
      <c r="H13" s="31">
        <v>0</v>
      </c>
      <c r="I13" s="137">
        <v>1</v>
      </c>
      <c r="J13" s="137">
        <v>0</v>
      </c>
      <c r="K13" s="137">
        <v>1</v>
      </c>
      <c r="L13" s="137">
        <v>0</v>
      </c>
      <c r="M13" s="137">
        <v>1</v>
      </c>
      <c r="N13" s="112">
        <f t="shared" si="0"/>
        <v>6</v>
      </c>
    </row>
    <row r="14" spans="1:14" ht="15">
      <c r="A14" s="113" t="s">
        <v>59</v>
      </c>
      <c r="B14" s="81">
        <v>1</v>
      </c>
      <c r="C14" s="80">
        <v>1</v>
      </c>
      <c r="D14" s="81">
        <v>1</v>
      </c>
      <c r="E14" s="81">
        <v>0</v>
      </c>
      <c r="F14" s="81">
        <v>1</v>
      </c>
      <c r="G14" s="81">
        <v>0</v>
      </c>
      <c r="H14" s="81">
        <v>0</v>
      </c>
      <c r="I14" s="136">
        <v>0</v>
      </c>
      <c r="J14" s="136">
        <v>1</v>
      </c>
      <c r="K14" s="136">
        <v>0</v>
      </c>
      <c r="L14" s="136">
        <v>0</v>
      </c>
      <c r="M14" s="136">
        <v>0</v>
      </c>
      <c r="N14" s="112">
        <f t="shared" si="0"/>
        <v>5</v>
      </c>
    </row>
    <row r="15" spans="1:14" ht="15">
      <c r="A15" s="113" t="s">
        <v>104</v>
      </c>
      <c r="B15" s="79">
        <v>0</v>
      </c>
      <c r="C15" s="79">
        <v>1</v>
      </c>
      <c r="D15" s="79">
        <v>0</v>
      </c>
      <c r="E15" s="79">
        <v>0</v>
      </c>
      <c r="F15" s="31">
        <v>0</v>
      </c>
      <c r="G15" s="79">
        <v>0</v>
      </c>
      <c r="H15" s="79">
        <v>0</v>
      </c>
      <c r="I15" s="135">
        <v>0</v>
      </c>
      <c r="J15" s="135">
        <v>1</v>
      </c>
      <c r="K15" s="135">
        <v>2</v>
      </c>
      <c r="L15" s="135">
        <v>0</v>
      </c>
      <c r="M15" s="135">
        <v>0</v>
      </c>
      <c r="N15" s="112">
        <f t="shared" si="0"/>
        <v>4</v>
      </c>
    </row>
    <row r="16" spans="1:14" ht="15">
      <c r="A16" s="107" t="s">
        <v>153</v>
      </c>
      <c r="B16" s="66">
        <v>0</v>
      </c>
      <c r="C16" s="80">
        <v>1</v>
      </c>
      <c r="D16" s="81">
        <v>0</v>
      </c>
      <c r="E16" s="81">
        <v>0</v>
      </c>
      <c r="F16" s="81">
        <v>1</v>
      </c>
      <c r="G16" s="81">
        <v>0</v>
      </c>
      <c r="H16" s="81">
        <v>0</v>
      </c>
      <c r="I16" s="136">
        <v>0</v>
      </c>
      <c r="J16" s="136">
        <v>0</v>
      </c>
      <c r="K16" s="136">
        <v>2</v>
      </c>
      <c r="L16" s="136">
        <v>0</v>
      </c>
      <c r="M16" s="136">
        <v>0</v>
      </c>
      <c r="N16" s="112">
        <f t="shared" si="0"/>
        <v>4</v>
      </c>
    </row>
    <row r="17" spans="1:14" ht="15">
      <c r="A17" s="107" t="s">
        <v>57</v>
      </c>
      <c r="B17" s="31">
        <v>1</v>
      </c>
      <c r="C17" s="79">
        <v>1</v>
      </c>
      <c r="D17" s="31">
        <v>0</v>
      </c>
      <c r="E17" s="31">
        <v>1</v>
      </c>
      <c r="F17" s="31">
        <v>0</v>
      </c>
      <c r="G17" s="31">
        <v>0</v>
      </c>
      <c r="H17" s="31">
        <v>1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12">
        <f t="shared" si="0"/>
        <v>4</v>
      </c>
    </row>
    <row r="18" spans="1:14" ht="15">
      <c r="A18" s="107" t="s">
        <v>94</v>
      </c>
      <c r="B18" s="66">
        <v>0</v>
      </c>
      <c r="C18" s="80">
        <v>1</v>
      </c>
      <c r="D18" s="81">
        <v>0</v>
      </c>
      <c r="E18" s="81">
        <v>0</v>
      </c>
      <c r="F18" s="81">
        <v>0</v>
      </c>
      <c r="G18" s="81">
        <v>0</v>
      </c>
      <c r="H18" s="81">
        <v>1</v>
      </c>
      <c r="I18" s="136">
        <v>0</v>
      </c>
      <c r="J18" s="136">
        <v>0</v>
      </c>
      <c r="K18" s="136">
        <v>2</v>
      </c>
      <c r="L18" s="136">
        <v>0</v>
      </c>
      <c r="M18" s="136">
        <v>0</v>
      </c>
      <c r="N18" s="112">
        <f t="shared" si="0"/>
        <v>4</v>
      </c>
    </row>
    <row r="19" spans="1:14" ht="15">
      <c r="A19" s="107" t="s">
        <v>107</v>
      </c>
      <c r="B19" s="79">
        <v>0</v>
      </c>
      <c r="C19" s="79">
        <v>1</v>
      </c>
      <c r="D19" s="31">
        <v>0</v>
      </c>
      <c r="E19" s="31">
        <v>0</v>
      </c>
      <c r="F19" s="31">
        <v>0</v>
      </c>
      <c r="G19" s="31">
        <v>0</v>
      </c>
      <c r="H19" s="31">
        <v>1</v>
      </c>
      <c r="I19" s="137">
        <v>0</v>
      </c>
      <c r="J19" s="137">
        <v>0</v>
      </c>
      <c r="K19" s="137">
        <v>2</v>
      </c>
      <c r="L19" s="137">
        <v>0</v>
      </c>
      <c r="M19" s="137">
        <v>0</v>
      </c>
      <c r="N19" s="112">
        <f t="shared" si="0"/>
        <v>4</v>
      </c>
    </row>
    <row r="20" spans="1:14" ht="15">
      <c r="A20" s="113" t="s">
        <v>102</v>
      </c>
      <c r="B20" s="79">
        <v>0</v>
      </c>
      <c r="C20" s="79">
        <v>1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137">
        <v>0</v>
      </c>
      <c r="J20" s="137">
        <v>1</v>
      </c>
      <c r="K20" s="137">
        <v>2</v>
      </c>
      <c r="L20" s="137">
        <v>0</v>
      </c>
      <c r="M20" s="137">
        <v>0</v>
      </c>
      <c r="N20" s="112">
        <f t="shared" si="0"/>
        <v>4</v>
      </c>
    </row>
    <row r="21" spans="1:14" ht="15">
      <c r="A21" s="113" t="s">
        <v>103</v>
      </c>
      <c r="B21" s="31">
        <v>0</v>
      </c>
      <c r="C21" s="79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137">
        <v>0</v>
      </c>
      <c r="J21" s="137">
        <v>1</v>
      </c>
      <c r="K21" s="137">
        <v>2</v>
      </c>
      <c r="L21" s="137">
        <v>0</v>
      </c>
      <c r="M21" s="137">
        <v>0</v>
      </c>
      <c r="N21" s="112">
        <f t="shared" si="0"/>
        <v>4</v>
      </c>
    </row>
    <row r="22" spans="1:14" ht="15">
      <c r="A22" s="113" t="s">
        <v>16</v>
      </c>
      <c r="B22" s="79">
        <v>0</v>
      </c>
      <c r="C22" s="79">
        <v>1</v>
      </c>
      <c r="D22" s="31">
        <v>0</v>
      </c>
      <c r="E22" s="31">
        <v>0</v>
      </c>
      <c r="F22" s="31">
        <v>0</v>
      </c>
      <c r="G22" s="31">
        <v>0</v>
      </c>
      <c r="H22" s="31">
        <v>1</v>
      </c>
      <c r="I22" s="137">
        <v>0</v>
      </c>
      <c r="J22" s="137">
        <v>0</v>
      </c>
      <c r="K22" s="137">
        <v>1</v>
      </c>
      <c r="L22" s="137">
        <v>0</v>
      </c>
      <c r="M22" s="137">
        <v>1</v>
      </c>
      <c r="N22" s="112">
        <f t="shared" si="0"/>
        <v>4</v>
      </c>
    </row>
    <row r="23" spans="1:14" ht="15">
      <c r="A23" s="107" t="s">
        <v>70</v>
      </c>
      <c r="B23" s="79">
        <v>1</v>
      </c>
      <c r="C23" s="79">
        <v>1</v>
      </c>
      <c r="D23" s="79">
        <v>0</v>
      </c>
      <c r="E23" s="79">
        <v>1</v>
      </c>
      <c r="F23" s="31">
        <v>0</v>
      </c>
      <c r="G23" s="79">
        <v>0</v>
      </c>
      <c r="H23" s="79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12">
        <f t="shared" si="0"/>
        <v>3</v>
      </c>
    </row>
    <row r="24" spans="1:14" ht="15">
      <c r="A24" s="107" t="s">
        <v>180</v>
      </c>
      <c r="B24" s="79">
        <v>0</v>
      </c>
      <c r="C24" s="79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137">
        <v>0</v>
      </c>
      <c r="J24" s="137">
        <v>0</v>
      </c>
      <c r="K24" s="137">
        <v>2</v>
      </c>
      <c r="L24" s="137">
        <v>0</v>
      </c>
      <c r="M24" s="137">
        <v>0</v>
      </c>
      <c r="N24" s="112">
        <f t="shared" si="0"/>
        <v>3</v>
      </c>
    </row>
    <row r="25" spans="1:14" ht="15">
      <c r="A25" s="107" t="s">
        <v>21</v>
      </c>
      <c r="B25" s="79">
        <v>0</v>
      </c>
      <c r="C25" s="79">
        <v>1</v>
      </c>
      <c r="D25" s="31">
        <v>1</v>
      </c>
      <c r="E25" s="31">
        <v>0</v>
      </c>
      <c r="F25" s="31">
        <v>0</v>
      </c>
      <c r="G25" s="31">
        <v>0</v>
      </c>
      <c r="H25" s="31">
        <v>0</v>
      </c>
      <c r="I25" s="137">
        <v>0</v>
      </c>
      <c r="J25" s="137">
        <v>0</v>
      </c>
      <c r="K25" s="137">
        <v>1</v>
      </c>
      <c r="L25" s="137">
        <v>0</v>
      </c>
      <c r="M25" s="137">
        <v>0</v>
      </c>
      <c r="N25" s="112">
        <f t="shared" si="0"/>
        <v>3</v>
      </c>
    </row>
    <row r="26" spans="1:14" ht="15">
      <c r="A26" s="107" t="s">
        <v>19</v>
      </c>
      <c r="B26" s="79">
        <v>0</v>
      </c>
      <c r="C26" s="79">
        <v>1</v>
      </c>
      <c r="D26" s="79">
        <v>0</v>
      </c>
      <c r="E26" s="79">
        <v>0</v>
      </c>
      <c r="F26" s="31">
        <v>0</v>
      </c>
      <c r="G26" s="79">
        <v>0</v>
      </c>
      <c r="H26" s="79">
        <v>0</v>
      </c>
      <c r="I26" s="135">
        <v>0</v>
      </c>
      <c r="J26" s="135">
        <v>0</v>
      </c>
      <c r="K26" s="135">
        <v>2</v>
      </c>
      <c r="L26" s="135">
        <v>0</v>
      </c>
      <c r="M26" s="135">
        <v>0</v>
      </c>
      <c r="N26" s="112">
        <f t="shared" si="0"/>
        <v>3</v>
      </c>
    </row>
    <row r="27" spans="1:14" ht="15">
      <c r="A27" s="107" t="s">
        <v>96</v>
      </c>
      <c r="B27" s="82">
        <v>0</v>
      </c>
      <c r="C27" s="82">
        <v>1</v>
      </c>
      <c r="D27" s="82">
        <v>0</v>
      </c>
      <c r="E27" s="82">
        <v>0</v>
      </c>
      <c r="F27" s="83">
        <v>0</v>
      </c>
      <c r="G27" s="83">
        <v>0</v>
      </c>
      <c r="H27" s="83">
        <v>0</v>
      </c>
      <c r="I27" s="138">
        <v>0</v>
      </c>
      <c r="J27" s="138">
        <v>0</v>
      </c>
      <c r="K27" s="138">
        <v>2</v>
      </c>
      <c r="L27" s="138">
        <v>0</v>
      </c>
      <c r="M27" s="138">
        <v>0</v>
      </c>
      <c r="N27" s="112">
        <f t="shared" si="0"/>
        <v>3</v>
      </c>
    </row>
    <row r="28" spans="1:14" ht="15">
      <c r="A28" s="107" t="s">
        <v>152</v>
      </c>
      <c r="B28" s="79">
        <v>0</v>
      </c>
      <c r="C28" s="79">
        <v>1</v>
      </c>
      <c r="D28" s="79">
        <v>0</v>
      </c>
      <c r="E28" s="79">
        <v>0</v>
      </c>
      <c r="F28" s="31">
        <v>0</v>
      </c>
      <c r="G28" s="79">
        <v>0</v>
      </c>
      <c r="H28" s="79">
        <v>0</v>
      </c>
      <c r="I28" s="135">
        <v>0</v>
      </c>
      <c r="J28" s="135">
        <v>0</v>
      </c>
      <c r="K28" s="135">
        <v>2</v>
      </c>
      <c r="L28" s="135">
        <v>0</v>
      </c>
      <c r="M28" s="135">
        <v>0</v>
      </c>
      <c r="N28" s="112">
        <f t="shared" si="0"/>
        <v>3</v>
      </c>
    </row>
    <row r="29" spans="1:14" ht="15">
      <c r="A29" s="115" t="s">
        <v>179</v>
      </c>
      <c r="B29" s="79">
        <v>0</v>
      </c>
      <c r="C29" s="79">
        <v>0</v>
      </c>
      <c r="D29" s="31">
        <v>0</v>
      </c>
      <c r="E29" s="31">
        <v>0</v>
      </c>
      <c r="F29" s="31">
        <v>1</v>
      </c>
      <c r="G29" s="31">
        <v>0</v>
      </c>
      <c r="H29" s="31">
        <v>0</v>
      </c>
      <c r="I29" s="137">
        <v>0</v>
      </c>
      <c r="J29" s="137">
        <v>0</v>
      </c>
      <c r="K29" s="137">
        <v>1</v>
      </c>
      <c r="L29" s="137">
        <v>0</v>
      </c>
      <c r="M29" s="137">
        <v>1</v>
      </c>
      <c r="N29" s="112">
        <f t="shared" si="0"/>
        <v>3</v>
      </c>
    </row>
    <row r="30" spans="1:14" ht="15">
      <c r="A30" s="113" t="s">
        <v>101</v>
      </c>
      <c r="B30" s="79">
        <v>0</v>
      </c>
      <c r="C30" s="79">
        <v>1</v>
      </c>
      <c r="D30" s="31">
        <v>0</v>
      </c>
      <c r="E30" s="31">
        <v>0</v>
      </c>
      <c r="F30" s="31">
        <v>0</v>
      </c>
      <c r="G30" s="31">
        <v>0</v>
      </c>
      <c r="H30" s="31">
        <v>1</v>
      </c>
      <c r="I30" s="137">
        <v>0</v>
      </c>
      <c r="J30" s="137">
        <v>0</v>
      </c>
      <c r="K30" s="137">
        <v>0</v>
      </c>
      <c r="L30" s="137">
        <v>0</v>
      </c>
      <c r="M30" s="137">
        <v>1</v>
      </c>
      <c r="N30" s="112">
        <f t="shared" si="0"/>
        <v>3</v>
      </c>
    </row>
    <row r="31" spans="1:14" ht="15">
      <c r="A31" s="107" t="s">
        <v>64</v>
      </c>
      <c r="B31" s="79">
        <v>0</v>
      </c>
      <c r="C31" s="79">
        <v>0</v>
      </c>
      <c r="D31" s="31">
        <v>1</v>
      </c>
      <c r="E31" s="31">
        <v>0</v>
      </c>
      <c r="F31" s="31">
        <v>0</v>
      </c>
      <c r="G31" s="31">
        <v>0</v>
      </c>
      <c r="H31" s="31">
        <v>1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12">
        <f t="shared" si="0"/>
        <v>2</v>
      </c>
    </row>
    <row r="32" spans="1:14" ht="15">
      <c r="A32" s="107" t="s">
        <v>9</v>
      </c>
      <c r="B32" s="66">
        <v>0</v>
      </c>
      <c r="C32" s="80">
        <v>0</v>
      </c>
      <c r="D32" s="81">
        <v>1</v>
      </c>
      <c r="E32" s="81">
        <v>0</v>
      </c>
      <c r="F32" s="81">
        <v>1</v>
      </c>
      <c r="G32" s="81">
        <v>0</v>
      </c>
      <c r="H32" s="81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12">
        <f t="shared" si="0"/>
        <v>2</v>
      </c>
    </row>
    <row r="33" spans="1:14" ht="15">
      <c r="A33" s="107" t="s">
        <v>33</v>
      </c>
      <c r="B33" s="66">
        <v>0</v>
      </c>
      <c r="C33" s="80">
        <v>0</v>
      </c>
      <c r="D33" s="81">
        <v>1</v>
      </c>
      <c r="E33" s="81">
        <v>0</v>
      </c>
      <c r="F33" s="81">
        <v>1</v>
      </c>
      <c r="G33" s="81">
        <v>0</v>
      </c>
      <c r="H33" s="81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12">
        <f t="shared" si="0"/>
        <v>2</v>
      </c>
    </row>
    <row r="34" spans="1:14" ht="15">
      <c r="A34" s="107" t="s">
        <v>66</v>
      </c>
      <c r="B34" s="81">
        <v>0</v>
      </c>
      <c r="C34" s="80">
        <v>0</v>
      </c>
      <c r="D34" s="81">
        <v>1</v>
      </c>
      <c r="E34" s="81">
        <v>0</v>
      </c>
      <c r="F34" s="81">
        <v>0</v>
      </c>
      <c r="G34" s="81">
        <v>0</v>
      </c>
      <c r="H34" s="81">
        <v>0</v>
      </c>
      <c r="I34" s="136">
        <v>0</v>
      </c>
      <c r="J34" s="136">
        <v>0</v>
      </c>
      <c r="K34" s="136">
        <v>1</v>
      </c>
      <c r="L34" s="136">
        <v>0</v>
      </c>
      <c r="M34" s="136">
        <v>0</v>
      </c>
      <c r="N34" s="112">
        <f t="shared" si="0"/>
        <v>2</v>
      </c>
    </row>
    <row r="35" spans="1:14" ht="15">
      <c r="A35" s="114" t="s">
        <v>37</v>
      </c>
      <c r="B35" s="82">
        <v>0</v>
      </c>
      <c r="C35" s="82">
        <v>0</v>
      </c>
      <c r="D35" s="82">
        <v>1</v>
      </c>
      <c r="E35" s="82">
        <v>0</v>
      </c>
      <c r="F35" s="83">
        <v>0</v>
      </c>
      <c r="G35" s="83">
        <v>0</v>
      </c>
      <c r="H35" s="83">
        <v>0</v>
      </c>
      <c r="I35" s="138">
        <v>0</v>
      </c>
      <c r="J35" s="138">
        <v>1</v>
      </c>
      <c r="K35" s="138">
        <v>0</v>
      </c>
      <c r="L35" s="138">
        <v>0</v>
      </c>
      <c r="M35" s="138">
        <v>0</v>
      </c>
      <c r="N35" s="112">
        <f t="shared" si="0"/>
        <v>2</v>
      </c>
    </row>
    <row r="36" spans="1:14" ht="15">
      <c r="A36" s="115" t="s">
        <v>105</v>
      </c>
      <c r="B36" s="66">
        <v>1</v>
      </c>
      <c r="C36" s="80">
        <v>1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12">
        <f aca="true" t="shared" si="1" ref="N36:N63">SUM(B36:M36)</f>
        <v>2</v>
      </c>
    </row>
    <row r="37" spans="1:14" ht="15">
      <c r="A37" s="107" t="s">
        <v>8</v>
      </c>
      <c r="B37" s="79">
        <v>0</v>
      </c>
      <c r="C37" s="79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137">
        <v>0</v>
      </c>
      <c r="J37" s="137">
        <v>0</v>
      </c>
      <c r="K37" s="137">
        <v>2</v>
      </c>
      <c r="L37" s="137">
        <v>0</v>
      </c>
      <c r="M37" s="137">
        <v>0</v>
      </c>
      <c r="N37" s="112">
        <f t="shared" si="1"/>
        <v>2</v>
      </c>
    </row>
    <row r="38" spans="1:14" ht="15">
      <c r="A38" s="107" t="s">
        <v>61</v>
      </c>
      <c r="B38" s="79">
        <v>1</v>
      </c>
      <c r="C38" s="79">
        <v>0</v>
      </c>
      <c r="D38" s="79">
        <v>0</v>
      </c>
      <c r="E38" s="79">
        <v>0</v>
      </c>
      <c r="F38" s="31">
        <v>0</v>
      </c>
      <c r="G38" s="79">
        <v>1</v>
      </c>
      <c r="H38" s="79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12">
        <f t="shared" si="1"/>
        <v>2</v>
      </c>
    </row>
    <row r="39" spans="1:14" ht="15">
      <c r="A39" s="107" t="s">
        <v>106</v>
      </c>
      <c r="B39" s="79">
        <v>0</v>
      </c>
      <c r="C39" s="79">
        <v>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137">
        <v>0</v>
      </c>
      <c r="J39" s="137">
        <v>1</v>
      </c>
      <c r="K39" s="137">
        <v>0</v>
      </c>
      <c r="L39" s="137">
        <v>0</v>
      </c>
      <c r="M39" s="137">
        <v>0</v>
      </c>
      <c r="N39" s="112">
        <f t="shared" si="1"/>
        <v>2</v>
      </c>
    </row>
    <row r="40" spans="1:14" ht="15">
      <c r="A40" s="114" t="s">
        <v>36</v>
      </c>
      <c r="B40" s="31">
        <v>0</v>
      </c>
      <c r="C40" s="79">
        <v>0</v>
      </c>
      <c r="D40" s="31">
        <v>1</v>
      </c>
      <c r="E40" s="31">
        <v>0</v>
      </c>
      <c r="F40" s="31">
        <v>0</v>
      </c>
      <c r="G40" s="31">
        <v>0</v>
      </c>
      <c r="H40" s="31">
        <v>0</v>
      </c>
      <c r="I40" s="137">
        <v>0</v>
      </c>
      <c r="J40" s="137">
        <v>1</v>
      </c>
      <c r="K40" s="137">
        <v>0</v>
      </c>
      <c r="L40" s="137">
        <v>0</v>
      </c>
      <c r="M40" s="137">
        <v>0</v>
      </c>
      <c r="N40" s="112">
        <f t="shared" si="1"/>
        <v>2</v>
      </c>
    </row>
    <row r="41" spans="1:14" ht="15">
      <c r="A41" s="114" t="s">
        <v>93</v>
      </c>
      <c r="B41" s="79">
        <v>0</v>
      </c>
      <c r="C41" s="79">
        <v>0</v>
      </c>
      <c r="D41" s="31">
        <v>1</v>
      </c>
      <c r="E41" s="31">
        <v>0</v>
      </c>
      <c r="F41" s="31">
        <v>0</v>
      </c>
      <c r="G41" s="31">
        <v>0</v>
      </c>
      <c r="H41" s="31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12">
        <f t="shared" si="1"/>
        <v>1</v>
      </c>
    </row>
    <row r="42" spans="1:14" ht="15">
      <c r="A42" s="107" t="s">
        <v>99</v>
      </c>
      <c r="B42" s="79">
        <v>0</v>
      </c>
      <c r="C42" s="79">
        <v>1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12">
        <f t="shared" si="1"/>
        <v>1</v>
      </c>
    </row>
    <row r="43" spans="1:14" ht="15">
      <c r="A43" s="107" t="s">
        <v>114</v>
      </c>
      <c r="B43" s="79">
        <v>0</v>
      </c>
      <c r="C43" s="79">
        <v>0</v>
      </c>
      <c r="D43" s="79">
        <v>0</v>
      </c>
      <c r="E43" s="79">
        <v>0</v>
      </c>
      <c r="F43" s="31">
        <v>1</v>
      </c>
      <c r="G43" s="79">
        <v>0</v>
      </c>
      <c r="H43" s="79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12">
        <f t="shared" si="1"/>
        <v>1</v>
      </c>
    </row>
    <row r="44" spans="1:14" ht="15">
      <c r="A44" s="107" t="s">
        <v>71</v>
      </c>
      <c r="B44" s="81">
        <v>1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12">
        <f t="shared" si="1"/>
        <v>1</v>
      </c>
    </row>
    <row r="45" spans="1:14" ht="15">
      <c r="A45" s="107" t="s">
        <v>73</v>
      </c>
      <c r="B45" s="79">
        <v>0</v>
      </c>
      <c r="C45" s="79">
        <v>0</v>
      </c>
      <c r="D45" s="79">
        <v>0</v>
      </c>
      <c r="E45" s="79">
        <v>0</v>
      </c>
      <c r="F45" s="31">
        <v>0</v>
      </c>
      <c r="G45" s="79">
        <v>1</v>
      </c>
      <c r="H45" s="79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12">
        <f t="shared" si="1"/>
        <v>1</v>
      </c>
    </row>
    <row r="46" spans="1:14" ht="15">
      <c r="A46" s="107" t="s">
        <v>124</v>
      </c>
      <c r="B46" s="79">
        <v>0</v>
      </c>
      <c r="C46" s="79">
        <v>0</v>
      </c>
      <c r="D46" s="79">
        <v>0</v>
      </c>
      <c r="E46" s="79">
        <v>0</v>
      </c>
      <c r="F46" s="31">
        <v>0</v>
      </c>
      <c r="G46" s="79">
        <v>1</v>
      </c>
      <c r="H46" s="79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12">
        <f t="shared" si="1"/>
        <v>1</v>
      </c>
    </row>
    <row r="47" spans="1:14" ht="15">
      <c r="A47" s="107" t="s">
        <v>140</v>
      </c>
      <c r="B47" s="79">
        <v>0</v>
      </c>
      <c r="C47" s="79">
        <v>0</v>
      </c>
      <c r="D47" s="79">
        <v>0</v>
      </c>
      <c r="E47" s="79">
        <v>0</v>
      </c>
      <c r="F47" s="31">
        <v>0</v>
      </c>
      <c r="G47" s="79">
        <v>0</v>
      </c>
      <c r="H47" s="79">
        <v>1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12">
        <f t="shared" si="1"/>
        <v>1</v>
      </c>
    </row>
    <row r="48" spans="1:14" ht="15">
      <c r="A48" s="107" t="s">
        <v>141</v>
      </c>
      <c r="B48" s="84">
        <v>0</v>
      </c>
      <c r="C48" s="79">
        <v>0</v>
      </c>
      <c r="D48" s="31">
        <v>0</v>
      </c>
      <c r="E48" s="31">
        <v>0</v>
      </c>
      <c r="F48" s="31">
        <v>0</v>
      </c>
      <c r="G48" s="31">
        <v>0</v>
      </c>
      <c r="H48" s="31">
        <v>1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12">
        <f t="shared" si="1"/>
        <v>1</v>
      </c>
    </row>
    <row r="49" spans="1:14" ht="15">
      <c r="A49" s="107" t="s">
        <v>181</v>
      </c>
      <c r="B49" s="84">
        <v>0</v>
      </c>
      <c r="C49" s="79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137">
        <v>0</v>
      </c>
      <c r="J49" s="137">
        <v>0</v>
      </c>
      <c r="K49" s="137">
        <v>1</v>
      </c>
      <c r="L49" s="137">
        <v>0</v>
      </c>
      <c r="M49" s="137">
        <v>0</v>
      </c>
      <c r="N49" s="112">
        <f t="shared" si="1"/>
        <v>1</v>
      </c>
    </row>
    <row r="50" spans="1:14" ht="15">
      <c r="A50" s="107" t="s">
        <v>182</v>
      </c>
      <c r="B50" s="84">
        <v>0</v>
      </c>
      <c r="C50" s="79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137">
        <v>0</v>
      </c>
      <c r="J50" s="137">
        <v>0</v>
      </c>
      <c r="K50" s="137">
        <v>1</v>
      </c>
      <c r="L50" s="137">
        <v>0</v>
      </c>
      <c r="M50" s="137">
        <v>0</v>
      </c>
      <c r="N50" s="112">
        <f t="shared" si="1"/>
        <v>1</v>
      </c>
    </row>
    <row r="51" spans="1:14" ht="15">
      <c r="A51" s="107" t="s">
        <v>28</v>
      </c>
      <c r="B51" s="84">
        <v>0</v>
      </c>
      <c r="C51" s="79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137">
        <v>0</v>
      </c>
      <c r="J51" s="137">
        <v>0</v>
      </c>
      <c r="K51" s="137">
        <v>1</v>
      </c>
      <c r="L51" s="137">
        <v>0</v>
      </c>
      <c r="M51" s="137">
        <v>0</v>
      </c>
      <c r="N51" s="112">
        <f t="shared" si="1"/>
        <v>1</v>
      </c>
    </row>
    <row r="52" spans="1:14" ht="15">
      <c r="A52" s="107" t="s">
        <v>183</v>
      </c>
      <c r="B52" s="84">
        <v>0</v>
      </c>
      <c r="C52" s="79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137">
        <v>0</v>
      </c>
      <c r="J52" s="137">
        <v>0</v>
      </c>
      <c r="K52" s="137">
        <v>1</v>
      </c>
      <c r="L52" s="137">
        <v>0</v>
      </c>
      <c r="M52" s="137">
        <v>0</v>
      </c>
      <c r="N52" s="112">
        <f t="shared" si="1"/>
        <v>1</v>
      </c>
    </row>
    <row r="53" spans="1:14" ht="15">
      <c r="A53" s="107" t="s">
        <v>160</v>
      </c>
      <c r="B53" s="84">
        <v>0</v>
      </c>
      <c r="C53" s="79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137">
        <v>0</v>
      </c>
      <c r="J53" s="137">
        <v>1</v>
      </c>
      <c r="K53" s="137">
        <v>0</v>
      </c>
      <c r="L53" s="137">
        <v>0</v>
      </c>
      <c r="M53" s="137">
        <v>0</v>
      </c>
      <c r="N53" s="112">
        <f t="shared" si="1"/>
        <v>1</v>
      </c>
    </row>
    <row r="54" spans="1:14" ht="15">
      <c r="A54" s="107" t="s">
        <v>13</v>
      </c>
      <c r="B54" s="84">
        <v>0</v>
      </c>
      <c r="C54" s="79">
        <v>0</v>
      </c>
      <c r="D54" s="31">
        <v>0</v>
      </c>
      <c r="E54" s="31">
        <v>0</v>
      </c>
      <c r="F54" s="31">
        <v>0</v>
      </c>
      <c r="G54" s="31">
        <v>0</v>
      </c>
      <c r="H54" s="31">
        <v>1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12">
        <f t="shared" si="1"/>
        <v>1</v>
      </c>
    </row>
    <row r="55" spans="1:14" ht="15">
      <c r="A55" s="107" t="s">
        <v>11</v>
      </c>
      <c r="B55" s="79">
        <v>0</v>
      </c>
      <c r="C55" s="79">
        <v>0</v>
      </c>
      <c r="D55" s="79">
        <v>0</v>
      </c>
      <c r="E55" s="79">
        <v>0</v>
      </c>
      <c r="F55" s="31">
        <v>0</v>
      </c>
      <c r="G55" s="79">
        <v>0</v>
      </c>
      <c r="H55" s="79">
        <v>1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12">
        <f t="shared" si="1"/>
        <v>1</v>
      </c>
    </row>
    <row r="56" spans="1:14" ht="15">
      <c r="A56" s="107" t="s">
        <v>142</v>
      </c>
      <c r="B56" s="84">
        <v>0</v>
      </c>
      <c r="C56" s="79">
        <v>0</v>
      </c>
      <c r="D56" s="31">
        <v>0</v>
      </c>
      <c r="E56" s="31">
        <v>0</v>
      </c>
      <c r="F56" s="31">
        <v>0</v>
      </c>
      <c r="G56" s="31">
        <v>0</v>
      </c>
      <c r="H56" s="31">
        <v>1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12">
        <f t="shared" si="1"/>
        <v>1</v>
      </c>
    </row>
    <row r="57" spans="1:14" ht="15">
      <c r="A57" s="107" t="s">
        <v>17</v>
      </c>
      <c r="B57" s="31">
        <v>0</v>
      </c>
      <c r="C57" s="79">
        <v>0</v>
      </c>
      <c r="D57" s="31">
        <v>0</v>
      </c>
      <c r="E57" s="31">
        <v>0</v>
      </c>
      <c r="F57" s="31">
        <v>0</v>
      </c>
      <c r="G57" s="31">
        <v>0</v>
      </c>
      <c r="H57" s="31">
        <v>1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12">
        <f t="shared" si="1"/>
        <v>1</v>
      </c>
    </row>
    <row r="58" spans="1:14" ht="15">
      <c r="A58" s="107" t="s">
        <v>95</v>
      </c>
      <c r="B58" s="79">
        <v>0</v>
      </c>
      <c r="C58" s="79">
        <v>1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N58" s="112">
        <f t="shared" si="1"/>
        <v>1</v>
      </c>
    </row>
    <row r="59" spans="1:14" ht="15">
      <c r="A59" s="107" t="s">
        <v>100</v>
      </c>
      <c r="B59" s="81">
        <v>0</v>
      </c>
      <c r="C59" s="80">
        <v>1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12">
        <f t="shared" si="1"/>
        <v>1</v>
      </c>
    </row>
    <row r="60" spans="1:14" ht="15">
      <c r="A60" s="107" t="s">
        <v>207</v>
      </c>
      <c r="B60" s="81">
        <v>0</v>
      </c>
      <c r="C60" s="80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1</v>
      </c>
      <c r="N60" s="112">
        <f t="shared" si="1"/>
        <v>1</v>
      </c>
    </row>
    <row r="61" spans="1:14" ht="15">
      <c r="A61" s="107" t="s">
        <v>98</v>
      </c>
      <c r="B61" s="31">
        <v>0</v>
      </c>
      <c r="C61" s="79">
        <v>1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12">
        <f t="shared" si="1"/>
        <v>1</v>
      </c>
    </row>
    <row r="62" spans="1:14" ht="15">
      <c r="A62" s="107" t="s">
        <v>154</v>
      </c>
      <c r="B62" s="66">
        <v>1</v>
      </c>
      <c r="C62" s="80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12">
        <f t="shared" si="1"/>
        <v>1</v>
      </c>
    </row>
    <row r="63" spans="1:14" ht="15.75" thickBot="1">
      <c r="A63" s="158" t="s">
        <v>146</v>
      </c>
      <c r="B63" s="117">
        <v>0</v>
      </c>
      <c r="C63" s="117">
        <v>0</v>
      </c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39">
        <v>1</v>
      </c>
      <c r="J63" s="139">
        <v>0</v>
      </c>
      <c r="K63" s="139">
        <v>0</v>
      </c>
      <c r="L63" s="139">
        <v>0</v>
      </c>
      <c r="M63" s="139">
        <v>0</v>
      </c>
      <c r="N63" s="112">
        <f t="shared" si="1"/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23.421875" style="0" customWidth="1"/>
    <col min="2" max="2" width="12.140625" style="0" customWidth="1"/>
    <col min="5" max="5" width="12.7109375" style="0" customWidth="1"/>
  </cols>
  <sheetData>
    <row r="1" ht="15">
      <c r="A1" s="41" t="s">
        <v>149</v>
      </c>
    </row>
    <row r="2" ht="15.75" thickBot="1">
      <c r="A2" s="41"/>
    </row>
    <row r="3" spans="1:6" ht="45">
      <c r="A3" s="105" t="s">
        <v>0</v>
      </c>
      <c r="B3" s="106" t="s">
        <v>46</v>
      </c>
      <c r="C3" s="119" t="s">
        <v>68</v>
      </c>
      <c r="D3" s="106" t="s">
        <v>69</v>
      </c>
      <c r="E3" s="134" t="s">
        <v>178</v>
      </c>
      <c r="F3" s="111" t="s">
        <v>54</v>
      </c>
    </row>
    <row r="4" spans="1:6" ht="15">
      <c r="A4" s="107" t="s">
        <v>62</v>
      </c>
      <c r="B4" s="31">
        <v>0</v>
      </c>
      <c r="C4" s="31">
        <v>2</v>
      </c>
      <c r="D4" s="31">
        <v>2</v>
      </c>
      <c r="E4" s="137">
        <v>0</v>
      </c>
      <c r="F4" s="112">
        <f aca="true" t="shared" si="0" ref="F4:F15">SUM(B4:E4)</f>
        <v>4</v>
      </c>
    </row>
    <row r="5" spans="1:6" ht="15">
      <c r="A5" s="107" t="s">
        <v>7</v>
      </c>
      <c r="B5" s="31">
        <v>0</v>
      </c>
      <c r="C5" s="31">
        <v>2</v>
      </c>
      <c r="D5" s="31">
        <v>2</v>
      </c>
      <c r="E5" s="137">
        <v>0</v>
      </c>
      <c r="F5" s="112">
        <f t="shared" si="0"/>
        <v>4</v>
      </c>
    </row>
    <row r="6" spans="1:6" ht="15">
      <c r="A6" s="107" t="s">
        <v>174</v>
      </c>
      <c r="B6" s="31">
        <v>0</v>
      </c>
      <c r="C6" s="31">
        <v>2</v>
      </c>
      <c r="D6" s="31">
        <v>2</v>
      </c>
      <c r="E6" s="137">
        <v>0</v>
      </c>
      <c r="F6" s="112">
        <f t="shared" si="0"/>
        <v>4</v>
      </c>
    </row>
    <row r="7" spans="1:6" ht="15">
      <c r="A7" s="107" t="s">
        <v>173</v>
      </c>
      <c r="B7" s="31">
        <v>0</v>
      </c>
      <c r="C7" s="31">
        <v>2</v>
      </c>
      <c r="D7" s="31">
        <v>0</v>
      </c>
      <c r="E7" s="137">
        <v>0</v>
      </c>
      <c r="F7" s="112">
        <f t="shared" si="0"/>
        <v>2</v>
      </c>
    </row>
    <row r="8" spans="1:6" ht="15">
      <c r="A8" s="107" t="s">
        <v>67</v>
      </c>
      <c r="B8" s="31">
        <v>0</v>
      </c>
      <c r="C8" s="31">
        <v>1</v>
      </c>
      <c r="D8" s="31">
        <v>1</v>
      </c>
      <c r="E8" s="137">
        <v>0</v>
      </c>
      <c r="F8" s="112">
        <f t="shared" si="0"/>
        <v>2</v>
      </c>
    </row>
    <row r="9" spans="1:6" ht="15">
      <c r="A9" s="107" t="s">
        <v>8</v>
      </c>
      <c r="B9" s="31">
        <v>0</v>
      </c>
      <c r="C9" s="31">
        <v>0</v>
      </c>
      <c r="D9" s="31">
        <v>2</v>
      </c>
      <c r="E9" s="137">
        <v>0</v>
      </c>
      <c r="F9" s="112">
        <f t="shared" si="0"/>
        <v>2</v>
      </c>
    </row>
    <row r="10" spans="1:6" ht="15">
      <c r="A10" s="107" t="s">
        <v>16</v>
      </c>
      <c r="B10" s="31">
        <v>1</v>
      </c>
      <c r="C10" s="31">
        <v>0</v>
      </c>
      <c r="D10" s="31">
        <v>0</v>
      </c>
      <c r="E10" s="137">
        <v>1</v>
      </c>
      <c r="F10" s="112">
        <f t="shared" si="0"/>
        <v>2</v>
      </c>
    </row>
    <row r="11" spans="1:6" ht="15">
      <c r="A11" s="107" t="s">
        <v>103</v>
      </c>
      <c r="B11" s="31">
        <v>1</v>
      </c>
      <c r="C11" s="31">
        <v>0</v>
      </c>
      <c r="D11" s="31">
        <v>0</v>
      </c>
      <c r="E11" s="137">
        <v>1</v>
      </c>
      <c r="F11" s="112">
        <f t="shared" si="0"/>
        <v>2</v>
      </c>
    </row>
    <row r="12" spans="1:6" ht="15">
      <c r="A12" s="107" t="s">
        <v>104</v>
      </c>
      <c r="B12" s="31">
        <v>1</v>
      </c>
      <c r="C12" s="31">
        <v>0</v>
      </c>
      <c r="D12" s="31">
        <v>0</v>
      </c>
      <c r="E12" s="137">
        <v>1</v>
      </c>
      <c r="F12" s="112">
        <f t="shared" si="0"/>
        <v>2</v>
      </c>
    </row>
    <row r="13" spans="1:6" ht="15">
      <c r="A13" s="107" t="s">
        <v>19</v>
      </c>
      <c r="B13" s="31">
        <v>1</v>
      </c>
      <c r="C13" s="31">
        <v>0</v>
      </c>
      <c r="D13" s="31">
        <v>0</v>
      </c>
      <c r="E13" s="137">
        <v>0</v>
      </c>
      <c r="F13" s="112">
        <f t="shared" si="0"/>
        <v>1</v>
      </c>
    </row>
    <row r="14" spans="1:6" ht="15">
      <c r="A14" s="107" t="s">
        <v>157</v>
      </c>
      <c r="B14" s="31">
        <v>0</v>
      </c>
      <c r="C14" s="31">
        <v>1</v>
      </c>
      <c r="D14" s="31">
        <v>0</v>
      </c>
      <c r="E14" s="137">
        <v>0</v>
      </c>
      <c r="F14" s="112">
        <f t="shared" si="0"/>
        <v>1</v>
      </c>
    </row>
    <row r="15" spans="1:6" ht="15">
      <c r="A15" s="107" t="s">
        <v>175</v>
      </c>
      <c r="B15" s="31">
        <v>0</v>
      </c>
      <c r="C15" s="31">
        <v>0</v>
      </c>
      <c r="D15" s="31">
        <v>1</v>
      </c>
      <c r="E15" s="137">
        <v>0</v>
      </c>
      <c r="F15" s="112">
        <f t="shared" si="0"/>
        <v>1</v>
      </c>
    </row>
    <row r="16" spans="1:6" ht="15">
      <c r="A16" s="115" t="s">
        <v>21</v>
      </c>
      <c r="B16" s="82">
        <v>1</v>
      </c>
      <c r="C16" s="155">
        <v>0</v>
      </c>
      <c r="D16" s="82">
        <v>0</v>
      </c>
      <c r="E16" s="156">
        <v>0</v>
      </c>
      <c r="F16" s="112">
        <f>SUM(B16:D16)</f>
        <v>1</v>
      </c>
    </row>
    <row r="17" spans="1:6" ht="15">
      <c r="A17" s="107" t="s">
        <v>180</v>
      </c>
      <c r="B17" s="31">
        <v>0</v>
      </c>
      <c r="C17" s="31">
        <v>0</v>
      </c>
      <c r="D17" s="31">
        <v>0</v>
      </c>
      <c r="E17" s="137">
        <v>1</v>
      </c>
      <c r="F17" s="112">
        <f>SUM(B17:E17)</f>
        <v>1</v>
      </c>
    </row>
    <row r="18" spans="1:6" ht="15">
      <c r="A18" s="107" t="s">
        <v>107</v>
      </c>
      <c r="B18" s="31">
        <v>0</v>
      </c>
      <c r="C18" s="31">
        <v>0</v>
      </c>
      <c r="D18" s="31">
        <v>0</v>
      </c>
      <c r="E18" s="137">
        <v>1</v>
      </c>
      <c r="F18" s="112">
        <f>SUM(B18:E18)</f>
        <v>1</v>
      </c>
    </row>
    <row r="19" spans="1:6" ht="15">
      <c r="A19" s="107" t="s">
        <v>160</v>
      </c>
      <c r="B19" s="31">
        <v>0</v>
      </c>
      <c r="C19" s="31">
        <v>0</v>
      </c>
      <c r="D19" s="31">
        <v>0</v>
      </c>
      <c r="E19" s="137">
        <v>1</v>
      </c>
      <c r="F19" s="112">
        <f>SUM(B19:E19)</f>
        <v>1</v>
      </c>
    </row>
    <row r="20" spans="1:6" ht="15">
      <c r="A20" s="107" t="s">
        <v>184</v>
      </c>
      <c r="B20" s="31">
        <v>0</v>
      </c>
      <c r="C20" s="31">
        <v>0</v>
      </c>
      <c r="D20" s="31">
        <v>0</v>
      </c>
      <c r="E20" s="137">
        <v>1</v>
      </c>
      <c r="F20" s="112">
        <f>SUM(B20:E20)</f>
        <v>1</v>
      </c>
    </row>
    <row r="21" spans="1:6" ht="15.75" thickBot="1">
      <c r="A21" s="109" t="s">
        <v>77</v>
      </c>
      <c r="B21" s="116">
        <v>0</v>
      </c>
      <c r="C21" s="116">
        <v>0</v>
      </c>
      <c r="D21" s="116">
        <v>0</v>
      </c>
      <c r="E21" s="116">
        <v>1</v>
      </c>
      <c r="F21" s="118">
        <f>SUM(B21:E21)</f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2018-10-30T23:27:13Z</cp:lastPrinted>
  <dcterms:created xsi:type="dcterms:W3CDTF">2017-11-05T21:33:12Z</dcterms:created>
  <dcterms:modified xsi:type="dcterms:W3CDTF">2018-10-31T00:53:32Z</dcterms:modified>
  <cp:category/>
  <cp:version/>
  <cp:contentType/>
  <cp:contentStatus/>
</cp:coreProperties>
</file>