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8B83560F-833E-4B82-8E70-D81E166C11AB}" xr6:coauthVersionLast="38" xr6:coauthVersionMax="38" xr10:uidLastSave="{00000000-0000-0000-0000-000000000000}"/>
  <bookViews>
    <workbookView xWindow="120" yWindow="120" windowWidth="15135" windowHeight="9300" activeTab="1" xr2:uid="{00000000-000D-0000-FFFF-FFFF00000000}"/>
  </bookViews>
  <sheets>
    <sheet name="." sheetId="18" r:id="rId1"/>
    <sheet name="Opener slalom 2018" sheetId="23" r:id="rId2"/>
  </sheets>
  <calcPr calcId="162913"/>
</workbook>
</file>

<file path=xl/calcChain.xml><?xml version="1.0" encoding="utf-8"?>
<calcChain xmlns="http://schemas.openxmlformats.org/spreadsheetml/2006/main">
  <c r="L7" i="23" l="1"/>
  <c r="S7" i="23" s="1"/>
  <c r="AA7" i="23" s="1"/>
  <c r="L19" i="23"/>
  <c r="S19" i="23" s="1"/>
  <c r="AA19" i="23" s="1"/>
  <c r="L4" i="23" l="1"/>
  <c r="S4" i="23" s="1"/>
  <c r="AA4" i="23" s="1"/>
  <c r="L5" i="23"/>
  <c r="S5" i="23" s="1"/>
  <c r="AA5" i="23" s="1"/>
  <c r="L6" i="23"/>
  <c r="S6" i="23" s="1"/>
  <c r="AA6" i="23" s="1"/>
  <c r="L3" i="23"/>
  <c r="S3" i="23" s="1"/>
  <c r="AA3" i="23" s="1"/>
  <c r="L8" i="23"/>
  <c r="S8" i="23" s="1"/>
  <c r="AA8" i="23" s="1"/>
  <c r="L9" i="23"/>
  <c r="S9" i="23" s="1"/>
  <c r="AA9" i="23" s="1"/>
  <c r="L11" i="23"/>
  <c r="S11" i="23" s="1"/>
  <c r="AA11" i="23" s="1"/>
  <c r="L10" i="23"/>
  <c r="S10" i="23" s="1"/>
  <c r="AA10" i="23" s="1"/>
  <c r="L12" i="23"/>
  <c r="S12" i="23" s="1"/>
  <c r="AA12" i="23" s="1"/>
  <c r="L24" i="23"/>
  <c r="S24" i="23" s="1"/>
  <c r="AA24" i="23" s="1"/>
  <c r="L20" i="23"/>
  <c r="S20" i="23" s="1"/>
  <c r="AA20" i="23" s="1"/>
  <c r="L14" i="23"/>
  <c r="S14" i="23" s="1"/>
  <c r="AA14" i="23" s="1"/>
  <c r="L13" i="23"/>
  <c r="S13" i="23" s="1"/>
  <c r="AA13" i="23" s="1"/>
  <c r="L17" i="23"/>
  <c r="S17" i="23" s="1"/>
  <c r="AA17" i="23" s="1"/>
  <c r="L22" i="23"/>
  <c r="S22" i="23" s="1"/>
  <c r="AA22" i="23" s="1"/>
  <c r="L18" i="23"/>
  <c r="S18" i="23" s="1"/>
  <c r="AA18" i="23" s="1"/>
  <c r="L16" i="23"/>
  <c r="S16" i="23" s="1"/>
  <c r="AA16" i="23" s="1"/>
  <c r="L21" i="23"/>
  <c r="S21" i="23" s="1"/>
  <c r="AA21" i="23" s="1"/>
  <c r="L23" i="23"/>
  <c r="S23" i="23" s="1"/>
  <c r="AA23" i="23" s="1"/>
  <c r="L15" i="23"/>
  <c r="S15" i="23" s="1"/>
  <c r="AA15" i="23" s="1"/>
</calcChain>
</file>

<file path=xl/sharedStrings.xml><?xml version="1.0" encoding="utf-8"?>
<sst xmlns="http://schemas.openxmlformats.org/spreadsheetml/2006/main" count="160" uniqueCount="65">
  <si>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</si>
  <si>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</si>
  <si>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</si>
  <si>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</si>
  <si>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</si>
  <si>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</si>
  <si>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</si>
  <si>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</si>
  <si>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Class</t>
  </si>
  <si>
    <t xml:space="preserve">Car </t>
  </si>
  <si>
    <t>Test 9</t>
  </si>
  <si>
    <t xml:space="preserve">Test 5 </t>
  </si>
  <si>
    <t>Graham Hoare</t>
  </si>
  <si>
    <t>1st Novice</t>
  </si>
  <si>
    <t>1st Lady</t>
  </si>
  <si>
    <t>Club</t>
  </si>
  <si>
    <t>Name</t>
  </si>
  <si>
    <t>Award</t>
  </si>
  <si>
    <t>Sub Total</t>
  </si>
  <si>
    <t>Clive Evans</t>
  </si>
  <si>
    <t>B&amp;DCC</t>
  </si>
  <si>
    <t>Jason Pillar</t>
  </si>
  <si>
    <t>Andy Turner</t>
  </si>
  <si>
    <t>N/E/U23</t>
  </si>
  <si>
    <t>Mike Dunning</t>
  </si>
  <si>
    <t>Mitch Stanfield</t>
  </si>
  <si>
    <t>Paul Stanfield</t>
  </si>
  <si>
    <t>Steve Candy</t>
  </si>
  <si>
    <t>Kev Mathers</t>
  </si>
  <si>
    <t>Total</t>
  </si>
  <si>
    <t>Dave Walbrin</t>
  </si>
  <si>
    <t>Chris Mathers</t>
  </si>
  <si>
    <t>Loz Edwards</t>
  </si>
  <si>
    <t>Tom White</t>
  </si>
  <si>
    <t>Adie Collins</t>
  </si>
  <si>
    <t>Keith Hayman</t>
  </si>
  <si>
    <t>Vincent Hayman</t>
  </si>
  <si>
    <t>Michael Stewart</t>
  </si>
  <si>
    <t>Stewart Hansford</t>
  </si>
  <si>
    <t>Ollie Hoare</t>
  </si>
  <si>
    <t>Peugeot 106</t>
  </si>
  <si>
    <t>E</t>
  </si>
  <si>
    <t>N</t>
  </si>
  <si>
    <t>D</t>
  </si>
  <si>
    <t>Ford KA</t>
  </si>
  <si>
    <t>E/U25</t>
  </si>
  <si>
    <t>N//U25</t>
  </si>
  <si>
    <t>Ford Escort</t>
  </si>
  <si>
    <t>Mazda MX5</t>
  </si>
  <si>
    <t>Ford Puma</t>
  </si>
  <si>
    <t>A</t>
  </si>
  <si>
    <t>Peugeot 306</t>
  </si>
  <si>
    <t>C</t>
  </si>
  <si>
    <t>Renault Clio</t>
  </si>
  <si>
    <t>Toyota Corolla</t>
  </si>
  <si>
    <t>BMW 328i</t>
  </si>
  <si>
    <t>B</t>
  </si>
  <si>
    <r>
      <rPr>
        <b/>
        <sz val="12"/>
        <rFont val="Arial"/>
        <family val="2"/>
      </rPr>
      <t xml:space="preserve">Bournemouth &amp; District Car Club                          Opener Slalom 4th November 2018  </t>
    </r>
    <r>
      <rPr>
        <b/>
        <sz val="11"/>
        <rFont val="Arial"/>
        <family val="2"/>
      </rPr>
      <t xml:space="preserve">                      </t>
    </r>
  </si>
  <si>
    <t>Peugeot 206</t>
  </si>
  <si>
    <t>Shahin Makanvand</t>
  </si>
  <si>
    <t>2nd in class</t>
  </si>
  <si>
    <t>U25</t>
  </si>
  <si>
    <t>1st in class</t>
  </si>
  <si>
    <t>FTD</t>
  </si>
  <si>
    <t>3rd in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</si>
</sst>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2" fontId="1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left"/>
    </xf>
    <xf numFmtId="2" fontId="2" fillId="3" borderId="1" xfId="0" quotePrefix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2" fontId="1" fillId="0" borderId="1" xfId="0" quotePrefix="1" applyNumberFormat="1" applyFont="1" applyFill="1" applyBorder="1" applyAlignment="1">
      <alignment horizontal="center"/>
    </xf>
    <xf numFmtId="2" fontId="1" fillId="3" borderId="1" xfId="0" quotePrefix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7"/>
  <sheetViews>
    <sheetView workbookViewId="0">
      <pane xSplit="1" topLeftCell="Q1" activePane="topRight" state="frozen"/>
      <selection pane="topRight" activeCell="Y9" sqref="Y9"/>
    </sheetView>
  </sheetViews>
  <sheetFormatPr defaultRowHeight="15" x14ac:dyDescent="0.2"/>
  <cols>
    <col min="1" max="1" width="21" style="1" bestFit="1" customWidth="1"/>
    <col min="2" max="2" width="20.28515625" style="1" bestFit="1" customWidth="1"/>
    <col min="3" max="3" width="12.7109375" style="1" bestFit="1" customWidth="1"/>
    <col min="4" max="4" width="12.7109375" style="1" customWidth="1"/>
    <col min="5" max="5" width="7" style="6" bestFit="1" customWidth="1"/>
    <col min="6" max="11" width="8.7109375" style="1" customWidth="1"/>
    <col min="12" max="12" width="11.7109375" style="1" customWidth="1"/>
    <col min="13" max="18" width="8.7109375" style="1" customWidth="1"/>
    <col min="19" max="19" width="11.7109375" style="1" customWidth="1"/>
    <col min="20" max="21" width="8.85546875" style="1" customWidth="1"/>
    <col min="22" max="25" width="8.7109375" style="1" customWidth="1"/>
    <col min="26" max="26" width="15" style="1" bestFit="1" customWidth="1"/>
    <col min="27" max="27" width="15.42578125" style="1" bestFit="1" customWidth="1"/>
    <col min="28" max="28" width="19" style="5" bestFit="1" customWidth="1"/>
    <col min="29" max="29" width="12.5703125" style="5" customWidth="1"/>
    <col min="30" max="30" width="11.7109375" style="1" bestFit="1" customWidth="1"/>
    <col min="31" max="16384" width="9.140625" style="1"/>
  </cols>
  <sheetData>
    <row r="1" spans="1:29" x14ac:dyDescent="0.2">
      <c r="E1" s="5"/>
    </row>
    <row r="2" spans="1:29" x14ac:dyDescent="0.2">
      <c r="E2" s="5"/>
    </row>
    <row r="3" spans="1:29" s="2" customFormat="1" ht="17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2" customFormat="1" ht="17.25" customHeight="1" x14ac:dyDescent="0.25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5" customFormat="1" ht="18" customHeight="1" x14ac:dyDescent="0.2">
      <c r="E5" s="6"/>
      <c r="L5" s="1"/>
      <c r="S5" s="1"/>
      <c r="T5" s="1"/>
      <c r="U5" s="1"/>
      <c r="Z5" s="9"/>
      <c r="AA5" s="9"/>
    </row>
    <row r="6" spans="1:29" s="5" customFormat="1" ht="18" customHeight="1" x14ac:dyDescent="0.25">
      <c r="E6" s="6"/>
      <c r="L6" s="1"/>
      <c r="M6" s="7"/>
      <c r="O6" s="7"/>
      <c r="S6" s="1"/>
      <c r="T6" s="1"/>
      <c r="U6" s="1"/>
      <c r="W6" s="7"/>
      <c r="Z6" s="9"/>
      <c r="AA6" s="9"/>
    </row>
    <row r="7" spans="1:29" s="2" customFormat="1" ht="18" customHeight="1" x14ac:dyDescent="0.25">
      <c r="E7" s="7"/>
      <c r="L7" s="1"/>
      <c r="S7" s="1"/>
      <c r="Z7" s="1"/>
      <c r="AA7" s="1"/>
      <c r="AB7" s="7"/>
      <c r="AC7" s="7"/>
    </row>
    <row r="8" spans="1:29" s="2" customFormat="1" ht="18" customHeight="1" x14ac:dyDescent="0.2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M8" s="7"/>
      <c r="N8" s="7"/>
      <c r="O8" s="7"/>
      <c r="P8" s="7"/>
      <c r="Q8" s="7"/>
      <c r="R8" s="7"/>
      <c r="T8" s="7"/>
      <c r="U8" s="7"/>
      <c r="V8" s="7"/>
      <c r="W8" s="7"/>
      <c r="X8" s="7"/>
      <c r="Y8" s="5"/>
      <c r="Z8" s="1"/>
      <c r="AA8" s="1"/>
      <c r="AB8" s="7"/>
      <c r="AC8" s="7"/>
    </row>
    <row r="9" spans="1:29" ht="18" customHeight="1" x14ac:dyDescent="0.25">
      <c r="F9" s="2"/>
      <c r="P9" s="2"/>
      <c r="T9" s="2"/>
      <c r="U9" s="2"/>
      <c r="V9" s="2"/>
      <c r="W9" s="2"/>
      <c r="X9" s="2"/>
      <c r="Y9" s="2"/>
      <c r="Z9" s="9"/>
      <c r="AA9" s="9"/>
    </row>
    <row r="10" spans="1:29" ht="18" customHeight="1" x14ac:dyDescent="0.25">
      <c r="H10" s="2"/>
      <c r="J10" s="2"/>
      <c r="M10" s="2"/>
      <c r="O10" s="2"/>
      <c r="T10" s="2"/>
      <c r="U10" s="2"/>
      <c r="V10" s="2"/>
      <c r="W10" s="2"/>
      <c r="X10" s="2"/>
      <c r="Z10" s="9"/>
      <c r="AA10" s="9"/>
    </row>
    <row r="11" spans="1:29" ht="18" customHeight="1" x14ac:dyDescent="0.25">
      <c r="F11" s="2"/>
      <c r="H11" s="2"/>
      <c r="Z11" s="9"/>
      <c r="AA11" s="9"/>
    </row>
    <row r="12" spans="1:29" ht="18" customHeight="1" x14ac:dyDescent="0.2">
      <c r="Z12" s="9"/>
      <c r="AA12" s="9"/>
    </row>
    <row r="13" spans="1:29" ht="18" customHeight="1" x14ac:dyDescent="0.2">
      <c r="Z13" s="9"/>
      <c r="AA13" s="9"/>
    </row>
    <row r="14" spans="1:29" ht="18" customHeight="1" x14ac:dyDescent="0.2">
      <c r="Z14" s="9"/>
      <c r="AA14" s="9"/>
    </row>
    <row r="15" spans="1:29" ht="18" customHeight="1" x14ac:dyDescent="0.2">
      <c r="Z15" s="9"/>
      <c r="AA15" s="9"/>
    </row>
    <row r="16" spans="1:29" ht="18" customHeight="1" x14ac:dyDescent="0.25">
      <c r="N16" s="2"/>
      <c r="Z16" s="9"/>
      <c r="AA16" s="9"/>
    </row>
    <row r="17" spans="1:30" ht="18" customHeight="1" x14ac:dyDescent="0.2">
      <c r="Z17" s="9"/>
      <c r="AA17" s="9"/>
    </row>
    <row r="18" spans="1:30" ht="18" customHeight="1" x14ac:dyDescent="0.25">
      <c r="W18" s="2"/>
      <c r="Z18" s="9"/>
      <c r="AA18" s="9"/>
    </row>
    <row r="19" spans="1:30" s="2" customFormat="1" ht="18" customHeight="1" x14ac:dyDescent="0.25">
      <c r="E19" s="7"/>
      <c r="Z19" s="1"/>
      <c r="AA19" s="1"/>
      <c r="AB19" s="7"/>
      <c r="AC19" s="7"/>
    </row>
    <row r="20" spans="1:30" s="2" customFormat="1" ht="18" customHeight="1" x14ac:dyDescent="0.25">
      <c r="A20" s="10"/>
      <c r="E20" s="7"/>
      <c r="Y20" s="1"/>
      <c r="Z20" s="1"/>
      <c r="AA20" s="1"/>
      <c r="AB20" s="7"/>
      <c r="AC20" s="7"/>
    </row>
    <row r="21" spans="1:30" ht="18.75" customHeight="1" x14ac:dyDescent="0.25">
      <c r="V21" s="2"/>
      <c r="W21" s="2"/>
      <c r="Z21" s="9"/>
      <c r="AA21" s="9"/>
    </row>
    <row r="22" spans="1:30" ht="18.75" customHeight="1" x14ac:dyDescent="0.2">
      <c r="Z22" s="9"/>
      <c r="AA22" s="9"/>
    </row>
    <row r="23" spans="1:30" ht="18.75" customHeight="1" x14ac:dyDescent="0.2">
      <c r="Z23" s="9"/>
      <c r="AA23" s="9"/>
    </row>
    <row r="24" spans="1:30" ht="18.75" customHeight="1" x14ac:dyDescent="0.2">
      <c r="Z24" s="9"/>
      <c r="AA24" s="9"/>
    </row>
    <row r="25" spans="1:30" ht="18.75" customHeight="1" x14ac:dyDescent="0.25">
      <c r="U25" s="2"/>
      <c r="V25" s="2"/>
      <c r="Z25" s="9"/>
      <c r="AA25" s="9"/>
    </row>
    <row r="26" spans="1:30" ht="18.75" customHeight="1" x14ac:dyDescent="0.2">
      <c r="Z26" s="9"/>
      <c r="AA26" s="9"/>
    </row>
    <row r="27" spans="1:30" ht="18.75" customHeight="1" x14ac:dyDescent="0.25">
      <c r="O27" s="2"/>
      <c r="T27" s="2"/>
      <c r="W27" s="2"/>
      <c r="Y27" s="2"/>
      <c r="Z27" s="9"/>
      <c r="AA27" s="9"/>
    </row>
    <row r="28" spans="1:30" ht="18" customHeight="1" x14ac:dyDescent="0.2">
      <c r="Z28" s="9"/>
      <c r="AA28" s="9"/>
    </row>
    <row r="29" spans="1:30" ht="18" customHeight="1" x14ac:dyDescent="0.25">
      <c r="M29" s="2"/>
      <c r="Z29" s="9"/>
      <c r="AA29" s="9"/>
      <c r="AD29" s="1" t="s">
        <v>14</v>
      </c>
    </row>
    <row r="30" spans="1:30" ht="18.75" customHeight="1" x14ac:dyDescent="0.25">
      <c r="V30" s="2"/>
      <c r="Z30" s="9"/>
      <c r="AA30" s="9"/>
      <c r="AD30" s="1" t="s">
        <v>13</v>
      </c>
    </row>
    <row r="31" spans="1:30" ht="18" customHeight="1" x14ac:dyDescent="0.2">
      <c r="Z31" s="9"/>
      <c r="AA31" s="9"/>
    </row>
    <row r="32" spans="1:30" ht="18" customHeight="1" x14ac:dyDescent="0.2">
      <c r="Z32" s="9"/>
      <c r="AA32" s="9"/>
    </row>
    <row r="33" spans="1:29" s="2" customFormat="1" ht="18" customHeight="1" x14ac:dyDescent="0.25">
      <c r="E33" s="7"/>
      <c r="Z33" s="1"/>
      <c r="AA33" s="1"/>
      <c r="AB33" s="7"/>
      <c r="AC33" s="7"/>
    </row>
    <row r="34" spans="1:29" s="2" customFormat="1" ht="18" customHeight="1" x14ac:dyDescent="0.25">
      <c r="A34" s="10"/>
      <c r="E34" s="7"/>
      <c r="Z34" s="1"/>
      <c r="AA34" s="1"/>
      <c r="AB34" s="7"/>
      <c r="AC34" s="7"/>
    </row>
    <row r="35" spans="1:29" ht="18" customHeight="1" x14ac:dyDescent="0.25">
      <c r="F35" s="2"/>
      <c r="I35" s="2"/>
      <c r="N35" s="2"/>
      <c r="T35" s="2"/>
      <c r="U35" s="2"/>
      <c r="V35" s="2"/>
      <c r="W35" s="2"/>
      <c r="X35" s="2"/>
      <c r="Y35" s="2"/>
      <c r="Z35" s="9"/>
      <c r="AA35" s="9"/>
    </row>
    <row r="36" spans="1:29" ht="18" customHeight="1" x14ac:dyDescent="0.2">
      <c r="Z36" s="9"/>
      <c r="AA36" s="9"/>
    </row>
    <row r="37" spans="1:29" ht="18" customHeight="1" x14ac:dyDescent="0.25">
      <c r="M37" s="2"/>
      <c r="U37" s="2"/>
      <c r="Z37" s="9"/>
      <c r="AA37" s="9"/>
    </row>
    <row r="38" spans="1:29" ht="18" customHeight="1" x14ac:dyDescent="0.25">
      <c r="J38" s="2"/>
      <c r="K38" s="2"/>
      <c r="O38" s="2"/>
      <c r="R38" s="2"/>
      <c r="T38" s="2"/>
      <c r="U38" s="2"/>
      <c r="V38" s="2"/>
      <c r="W38" s="2"/>
      <c r="Y38" s="2"/>
      <c r="Z38" s="9"/>
      <c r="AA38" s="9"/>
    </row>
    <row r="39" spans="1:29" ht="18" customHeight="1" x14ac:dyDescent="0.25">
      <c r="M39" s="2"/>
      <c r="V39" s="2"/>
      <c r="Z39" s="9"/>
      <c r="AA39" s="9"/>
    </row>
    <row r="40" spans="1:29" ht="18" customHeight="1" x14ac:dyDescent="0.25">
      <c r="A40" s="11"/>
      <c r="E40" s="5"/>
      <c r="Y40" s="5"/>
      <c r="Z40" s="5"/>
      <c r="AA40" s="5"/>
    </row>
    <row r="41" spans="1:29" ht="18" customHeight="1" x14ac:dyDescent="0.2">
      <c r="F41" s="4"/>
      <c r="Z41" s="9"/>
      <c r="AA41" s="9"/>
    </row>
    <row r="42" spans="1:29" s="2" customFormat="1" ht="18" customHeight="1" x14ac:dyDescent="0.25">
      <c r="E42" s="7"/>
      <c r="AB42" s="7"/>
      <c r="AC42" s="7"/>
    </row>
    <row r="43" spans="1:29" ht="18" customHeight="1" x14ac:dyDescent="0.2">
      <c r="E43" s="5"/>
    </row>
    <row r="44" spans="1:29" x14ac:dyDescent="0.2">
      <c r="E44" s="5"/>
    </row>
    <row r="45" spans="1:29" x14ac:dyDescent="0.2">
      <c r="E45" s="5"/>
    </row>
    <row r="46" spans="1:29" x14ac:dyDescent="0.2">
      <c r="E46" s="5"/>
    </row>
    <row r="47" spans="1:29" x14ac:dyDescent="0.2">
      <c r="E47" s="5"/>
    </row>
    <row r="48" spans="1:29" x14ac:dyDescent="0.2">
      <c r="E48" s="5"/>
    </row>
    <row r="49" spans="5:5" x14ac:dyDescent="0.2">
      <c r="E49" s="5"/>
    </row>
    <row r="50" spans="5:5" x14ac:dyDescent="0.2">
      <c r="E50" s="5"/>
    </row>
    <row r="51" spans="5:5" x14ac:dyDescent="0.2">
      <c r="E51" s="5"/>
    </row>
    <row r="52" spans="5:5" x14ac:dyDescent="0.2">
      <c r="E52" s="5"/>
    </row>
    <row r="53" spans="5:5" x14ac:dyDescent="0.2">
      <c r="E53" s="5"/>
    </row>
    <row r="54" spans="5:5" x14ac:dyDescent="0.2">
      <c r="E54" s="5"/>
    </row>
    <row r="55" spans="5:5" x14ac:dyDescent="0.2">
      <c r="E55" s="5"/>
    </row>
    <row r="56" spans="5:5" x14ac:dyDescent="0.2">
      <c r="E56" s="5"/>
    </row>
    <row r="57" spans="5:5" x14ac:dyDescent="0.2">
      <c r="E57" s="5"/>
    </row>
    <row r="58" spans="5:5" x14ac:dyDescent="0.2">
      <c r="E58" s="5"/>
    </row>
    <row r="59" spans="5:5" x14ac:dyDescent="0.2">
      <c r="E59" s="5"/>
    </row>
    <row r="60" spans="5:5" x14ac:dyDescent="0.2">
      <c r="E60" s="5"/>
    </row>
    <row r="61" spans="5:5" x14ac:dyDescent="0.2">
      <c r="E61" s="5"/>
    </row>
    <row r="62" spans="5:5" x14ac:dyDescent="0.2">
      <c r="E62" s="5"/>
    </row>
    <row r="63" spans="5:5" x14ac:dyDescent="0.2">
      <c r="E63" s="5"/>
    </row>
    <row r="64" spans="5:5" x14ac:dyDescent="0.2">
      <c r="E64" s="5"/>
    </row>
    <row r="65" spans="5:5" x14ac:dyDescent="0.2">
      <c r="E65" s="5"/>
    </row>
    <row r="66" spans="5:5" x14ac:dyDescent="0.2">
      <c r="E66" s="5"/>
    </row>
    <row r="67" spans="5:5" x14ac:dyDescent="0.2">
      <c r="E67" s="5"/>
    </row>
    <row r="68" spans="5:5" x14ac:dyDescent="0.2">
      <c r="E68" s="5"/>
    </row>
    <row r="69" spans="5:5" x14ac:dyDescent="0.2">
      <c r="E69" s="5"/>
    </row>
    <row r="70" spans="5:5" x14ac:dyDescent="0.2">
      <c r="E70" s="5"/>
    </row>
    <row r="71" spans="5:5" x14ac:dyDescent="0.2">
      <c r="E71" s="5"/>
    </row>
    <row r="72" spans="5:5" x14ac:dyDescent="0.2">
      <c r="E72" s="5"/>
    </row>
    <row r="73" spans="5:5" x14ac:dyDescent="0.2">
      <c r="E73" s="5"/>
    </row>
    <row r="74" spans="5:5" x14ac:dyDescent="0.2">
      <c r="E74" s="5"/>
    </row>
    <row r="75" spans="5:5" x14ac:dyDescent="0.2">
      <c r="E75" s="5"/>
    </row>
    <row r="76" spans="5:5" x14ac:dyDescent="0.2">
      <c r="E76" s="5"/>
    </row>
    <row r="77" spans="5:5" x14ac:dyDescent="0.2">
      <c r="E77" s="5"/>
    </row>
    <row r="78" spans="5:5" x14ac:dyDescent="0.2">
      <c r="E78" s="5"/>
    </row>
    <row r="79" spans="5:5" x14ac:dyDescent="0.2">
      <c r="E79" s="5"/>
    </row>
    <row r="80" spans="5:5" x14ac:dyDescent="0.2">
      <c r="E80" s="5"/>
    </row>
    <row r="81" spans="5:5" x14ac:dyDescent="0.2">
      <c r="E81" s="5"/>
    </row>
    <row r="82" spans="5:5" x14ac:dyDescent="0.2">
      <c r="E82" s="5"/>
    </row>
    <row r="83" spans="5:5" x14ac:dyDescent="0.2">
      <c r="E83" s="5"/>
    </row>
    <row r="84" spans="5:5" x14ac:dyDescent="0.2">
      <c r="E84" s="5"/>
    </row>
    <row r="85" spans="5:5" x14ac:dyDescent="0.2">
      <c r="E85" s="5"/>
    </row>
    <row r="86" spans="5:5" x14ac:dyDescent="0.2">
      <c r="E86" s="5"/>
    </row>
    <row r="87" spans="5:5" x14ac:dyDescent="0.2">
      <c r="E87" s="5"/>
    </row>
    <row r="88" spans="5:5" x14ac:dyDescent="0.2">
      <c r="E88" s="5"/>
    </row>
    <row r="89" spans="5:5" x14ac:dyDescent="0.2">
      <c r="E89" s="5"/>
    </row>
    <row r="90" spans="5:5" x14ac:dyDescent="0.2">
      <c r="E90" s="5"/>
    </row>
    <row r="91" spans="5:5" x14ac:dyDescent="0.2">
      <c r="E91" s="5"/>
    </row>
    <row r="92" spans="5:5" x14ac:dyDescent="0.2">
      <c r="E92" s="5"/>
    </row>
    <row r="93" spans="5:5" x14ac:dyDescent="0.2">
      <c r="E93" s="5"/>
    </row>
    <row r="94" spans="5:5" x14ac:dyDescent="0.2">
      <c r="E94" s="5"/>
    </row>
    <row r="95" spans="5:5" x14ac:dyDescent="0.2">
      <c r="E95" s="5"/>
    </row>
    <row r="96" spans="5:5" x14ac:dyDescent="0.2">
      <c r="E96" s="5"/>
    </row>
    <row r="97" spans="5:5" x14ac:dyDescent="0.2">
      <c r="E97" s="5"/>
    </row>
    <row r="98" spans="5:5" x14ac:dyDescent="0.2">
      <c r="E98" s="5"/>
    </row>
    <row r="99" spans="5:5" x14ac:dyDescent="0.2">
      <c r="E99" s="5"/>
    </row>
    <row r="100" spans="5:5" x14ac:dyDescent="0.2">
      <c r="E100" s="5"/>
    </row>
    <row r="101" spans="5:5" x14ac:dyDescent="0.2">
      <c r="E101" s="5"/>
    </row>
    <row r="102" spans="5:5" x14ac:dyDescent="0.2">
      <c r="E102" s="5"/>
    </row>
    <row r="103" spans="5:5" x14ac:dyDescent="0.2">
      <c r="E103" s="5"/>
    </row>
    <row r="104" spans="5:5" x14ac:dyDescent="0.2">
      <c r="E104" s="5"/>
    </row>
    <row r="105" spans="5:5" x14ac:dyDescent="0.2">
      <c r="E105" s="5"/>
    </row>
    <row r="106" spans="5:5" x14ac:dyDescent="0.2">
      <c r="E106" s="5"/>
    </row>
    <row r="107" spans="5:5" x14ac:dyDescent="0.2">
      <c r="E107" s="5"/>
    </row>
    <row r="108" spans="5:5" x14ac:dyDescent="0.2">
      <c r="E108" s="5"/>
    </row>
    <row r="109" spans="5:5" x14ac:dyDescent="0.2">
      <c r="E109" s="5"/>
    </row>
    <row r="110" spans="5:5" x14ac:dyDescent="0.2">
      <c r="E110" s="5"/>
    </row>
    <row r="111" spans="5:5" x14ac:dyDescent="0.2">
      <c r="E111" s="5"/>
    </row>
    <row r="112" spans="5:5" x14ac:dyDescent="0.2">
      <c r="E112" s="5"/>
    </row>
    <row r="113" spans="5:5" x14ac:dyDescent="0.2">
      <c r="E113" s="5"/>
    </row>
    <row r="114" spans="5:5" x14ac:dyDescent="0.2">
      <c r="E114" s="5"/>
    </row>
    <row r="115" spans="5:5" x14ac:dyDescent="0.2">
      <c r="E115" s="5"/>
    </row>
    <row r="116" spans="5:5" x14ac:dyDescent="0.2">
      <c r="E116" s="5"/>
    </row>
    <row r="117" spans="5:5" x14ac:dyDescent="0.2">
      <c r="E117" s="5"/>
    </row>
    <row r="118" spans="5:5" x14ac:dyDescent="0.2">
      <c r="E118" s="5"/>
    </row>
    <row r="119" spans="5:5" x14ac:dyDescent="0.2">
      <c r="E119" s="5"/>
    </row>
    <row r="120" spans="5:5" x14ac:dyDescent="0.2">
      <c r="E120" s="5"/>
    </row>
    <row r="121" spans="5:5" x14ac:dyDescent="0.2">
      <c r="E121" s="5"/>
    </row>
    <row r="122" spans="5:5" x14ac:dyDescent="0.2">
      <c r="E122" s="5"/>
    </row>
    <row r="123" spans="5:5" x14ac:dyDescent="0.2">
      <c r="E123" s="5"/>
    </row>
    <row r="124" spans="5:5" x14ac:dyDescent="0.2">
      <c r="E124" s="5"/>
    </row>
    <row r="125" spans="5:5" x14ac:dyDescent="0.2">
      <c r="E125" s="5"/>
    </row>
    <row r="126" spans="5:5" x14ac:dyDescent="0.2">
      <c r="E126" s="5"/>
    </row>
    <row r="127" spans="5:5" x14ac:dyDescent="0.2">
      <c r="E127" s="5"/>
    </row>
    <row r="128" spans="5:5" x14ac:dyDescent="0.2">
      <c r="E128" s="5"/>
    </row>
    <row r="129" spans="5:5" x14ac:dyDescent="0.2">
      <c r="E129" s="5"/>
    </row>
    <row r="130" spans="5:5" x14ac:dyDescent="0.2">
      <c r="E130" s="5"/>
    </row>
    <row r="131" spans="5:5" x14ac:dyDescent="0.2">
      <c r="E131" s="5"/>
    </row>
    <row r="132" spans="5:5" x14ac:dyDescent="0.2">
      <c r="E132" s="5"/>
    </row>
    <row r="133" spans="5:5" x14ac:dyDescent="0.2">
      <c r="E133" s="5"/>
    </row>
    <row r="134" spans="5:5" x14ac:dyDescent="0.2">
      <c r="E134" s="5"/>
    </row>
    <row r="135" spans="5:5" x14ac:dyDescent="0.2">
      <c r="E135" s="5"/>
    </row>
    <row r="136" spans="5:5" x14ac:dyDescent="0.2">
      <c r="E136" s="5"/>
    </row>
    <row r="137" spans="5:5" x14ac:dyDescent="0.2">
      <c r="E137" s="5"/>
    </row>
    <row r="138" spans="5:5" x14ac:dyDescent="0.2">
      <c r="E138" s="5"/>
    </row>
    <row r="139" spans="5:5" x14ac:dyDescent="0.2">
      <c r="E139" s="5"/>
    </row>
    <row r="140" spans="5:5" x14ac:dyDescent="0.2">
      <c r="E140" s="5"/>
    </row>
    <row r="141" spans="5:5" x14ac:dyDescent="0.2">
      <c r="E141" s="5"/>
    </row>
    <row r="142" spans="5:5" x14ac:dyDescent="0.2">
      <c r="E142" s="5"/>
    </row>
    <row r="143" spans="5:5" x14ac:dyDescent="0.2">
      <c r="E143" s="5"/>
    </row>
    <row r="144" spans="5:5" x14ac:dyDescent="0.2">
      <c r="E144" s="5"/>
    </row>
    <row r="145" spans="5:5" x14ac:dyDescent="0.2">
      <c r="E145" s="5"/>
    </row>
    <row r="146" spans="5:5" x14ac:dyDescent="0.2">
      <c r="E146" s="5"/>
    </row>
    <row r="147" spans="5:5" x14ac:dyDescent="0.2">
      <c r="E147" s="5"/>
    </row>
  </sheetData>
  <printOptions horizontalCentered="1"/>
  <pageMargins left="0.15748031496062992" right="0.15748031496062992" top="0.39370078740157483" bottom="0.39370078740157483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4"/>
  <sheetViews>
    <sheetView tabSelected="1" zoomScale="85" zoomScaleNormal="85" workbookViewId="0">
      <pane xSplit="1" topLeftCell="L1" activePane="topRight" state="frozen"/>
      <selection pane="topRight" activeCell="AC19" sqref="AC19"/>
    </sheetView>
  </sheetViews>
  <sheetFormatPr defaultRowHeight="15.75" x14ac:dyDescent="0.25"/>
  <cols>
    <col min="1" max="1" width="22" style="1" customWidth="1"/>
    <col min="2" max="2" width="8.42578125" style="1" customWidth="1"/>
    <col min="3" max="3" width="16.85546875" style="1" customWidth="1"/>
    <col min="4" max="4" width="7.85546875" style="1" customWidth="1"/>
    <col min="5" max="5" width="7.28515625" style="1" customWidth="1"/>
    <col min="6" max="6" width="7.5703125" style="1" customWidth="1"/>
    <col min="7" max="7" width="7.85546875" style="1" customWidth="1"/>
    <col min="8" max="8" width="8" style="1" customWidth="1"/>
    <col min="9" max="9" width="8.42578125" style="1" customWidth="1"/>
    <col min="10" max="10" width="8" style="1" customWidth="1"/>
    <col min="11" max="11" width="8.42578125" style="1" customWidth="1"/>
    <col min="12" max="12" width="14" style="2" customWidth="1"/>
    <col min="13" max="13" width="8" style="1" customWidth="1"/>
    <col min="14" max="14" width="8.7109375" style="1" customWidth="1"/>
    <col min="15" max="15" width="7.42578125" style="1" customWidth="1"/>
    <col min="16" max="16" width="7.85546875" style="1" customWidth="1"/>
    <col min="17" max="17" width="8" style="1" customWidth="1"/>
    <col min="18" max="18" width="9.28515625" style="19" customWidth="1"/>
    <col min="19" max="19" width="13.28515625" style="7" customWidth="1"/>
    <col min="20" max="21" width="9.42578125" style="5" customWidth="1"/>
    <col min="22" max="22" width="9.7109375" style="5" customWidth="1"/>
    <col min="23" max="23" width="8.5703125" style="5" customWidth="1"/>
    <col min="24" max="24" width="10.140625" style="5" customWidth="1"/>
    <col min="25" max="25" width="8.85546875" style="5" customWidth="1"/>
    <col min="26" max="26" width="22" style="18" customWidth="1"/>
    <col min="27" max="27" width="13.5703125" style="1" customWidth="1"/>
    <col min="28" max="28" width="15" style="1" customWidth="1"/>
    <col min="29" max="16384" width="9.140625" style="1"/>
  </cols>
  <sheetData>
    <row r="1" spans="1:28" ht="15" customHeight="1" x14ac:dyDescent="0.25">
      <c r="A1" s="16"/>
      <c r="B1" s="16"/>
      <c r="C1" s="16"/>
      <c r="D1" s="16"/>
      <c r="E1" s="16"/>
      <c r="F1" s="16"/>
      <c r="G1" s="35" t="s">
        <v>57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7"/>
      <c r="Y1" s="15"/>
      <c r="Z1" s="13"/>
      <c r="AA1" s="17"/>
    </row>
    <row r="2" spans="1:28" s="7" customFormat="1" ht="17.25" customHeight="1" x14ac:dyDescent="0.25">
      <c r="A2" s="12" t="s">
        <v>16</v>
      </c>
      <c r="B2" s="12" t="s">
        <v>15</v>
      </c>
      <c r="C2" s="12" t="s">
        <v>9</v>
      </c>
      <c r="D2" s="12" t="s">
        <v>23</v>
      </c>
      <c r="E2" s="12" t="s">
        <v>8</v>
      </c>
      <c r="F2" s="7" t="s">
        <v>0</v>
      </c>
      <c r="G2" s="7" t="s">
        <v>0</v>
      </c>
      <c r="H2" s="7" t="s">
        <v>1</v>
      </c>
      <c r="I2" s="7" t="s">
        <v>1</v>
      </c>
      <c r="J2" s="7" t="s">
        <v>2</v>
      </c>
      <c r="K2" s="7" t="s">
        <v>2</v>
      </c>
      <c r="L2" s="7" t="s">
        <v>18</v>
      </c>
      <c r="M2" s="7" t="s">
        <v>3</v>
      </c>
      <c r="N2" s="7" t="s">
        <v>3</v>
      </c>
      <c r="O2" s="7" t="s">
        <v>11</v>
      </c>
      <c r="P2" s="7" t="s">
        <v>4</v>
      </c>
      <c r="Q2" s="7" t="s">
        <v>5</v>
      </c>
      <c r="R2" s="21" t="s">
        <v>5</v>
      </c>
      <c r="S2" s="7" t="s">
        <v>18</v>
      </c>
      <c r="T2" s="7" t="s">
        <v>6</v>
      </c>
      <c r="U2" s="7" t="s">
        <v>6</v>
      </c>
      <c r="V2" s="7" t="s">
        <v>7</v>
      </c>
      <c r="W2" s="7" t="s">
        <v>7</v>
      </c>
      <c r="X2" s="7" t="s">
        <v>10</v>
      </c>
      <c r="Y2" s="7" t="s">
        <v>10</v>
      </c>
      <c r="Z2" s="13" t="s">
        <v>16</v>
      </c>
      <c r="AA2" s="14" t="s">
        <v>29</v>
      </c>
      <c r="AB2" s="12" t="s">
        <v>17</v>
      </c>
    </row>
    <row r="3" spans="1:28" s="5" customFormat="1" ht="15" customHeight="1" x14ac:dyDescent="0.25">
      <c r="A3" s="22" t="s">
        <v>33</v>
      </c>
      <c r="B3" s="1" t="s">
        <v>20</v>
      </c>
      <c r="C3" s="4" t="s">
        <v>44</v>
      </c>
      <c r="D3" s="1" t="s">
        <v>46</v>
      </c>
      <c r="E3" s="1" t="s">
        <v>50</v>
      </c>
      <c r="F3" s="19">
        <v>38.75</v>
      </c>
      <c r="G3" s="19">
        <v>38.15</v>
      </c>
      <c r="H3" s="19">
        <v>38.96</v>
      </c>
      <c r="I3" s="19">
        <v>38.19</v>
      </c>
      <c r="J3" s="19">
        <v>27.64</v>
      </c>
      <c r="K3" s="19">
        <v>27.82</v>
      </c>
      <c r="L3" s="21">
        <f>SUM(F3:K3)</f>
        <v>209.51</v>
      </c>
      <c r="M3" s="19">
        <v>30.84</v>
      </c>
      <c r="N3" s="19">
        <v>29.34</v>
      </c>
      <c r="O3" s="19">
        <v>28.07</v>
      </c>
      <c r="P3" s="19">
        <v>27.8</v>
      </c>
      <c r="Q3" s="19">
        <v>38.659999999999997</v>
      </c>
      <c r="R3" s="19">
        <v>38.94</v>
      </c>
      <c r="S3" s="21">
        <f>SUM(L3:R3)</f>
        <v>403.16</v>
      </c>
      <c r="T3" s="25">
        <v>45.56</v>
      </c>
      <c r="U3" s="25">
        <v>46.9</v>
      </c>
      <c r="V3" s="25">
        <v>44.1</v>
      </c>
      <c r="W3" s="25">
        <v>42.31</v>
      </c>
      <c r="X3" s="25">
        <v>29.94</v>
      </c>
      <c r="Y3" s="25">
        <v>31.03</v>
      </c>
      <c r="Z3" s="27" t="s">
        <v>33</v>
      </c>
      <c r="AA3" s="28">
        <f>SUM(S3:Y3)</f>
        <v>643</v>
      </c>
      <c r="AB3" s="21" t="s">
        <v>62</v>
      </c>
    </row>
    <row r="4" spans="1:28" s="5" customFormat="1" ht="15" customHeight="1" x14ac:dyDescent="0.25">
      <c r="A4" s="22" t="s">
        <v>19</v>
      </c>
      <c r="B4" s="1" t="s">
        <v>20</v>
      </c>
      <c r="C4" s="4" t="s">
        <v>44</v>
      </c>
      <c r="D4" s="1" t="s">
        <v>41</v>
      </c>
      <c r="E4" s="1" t="s">
        <v>50</v>
      </c>
      <c r="F4" s="19">
        <v>38.94</v>
      </c>
      <c r="G4" s="19">
        <v>38</v>
      </c>
      <c r="H4" s="30">
        <v>46.9</v>
      </c>
      <c r="I4" s="19">
        <v>39.19</v>
      </c>
      <c r="J4" s="19">
        <v>28.23</v>
      </c>
      <c r="K4" s="19">
        <v>28.29</v>
      </c>
      <c r="L4" s="21">
        <f>SUM(F4:K4)</f>
        <v>219.54999999999998</v>
      </c>
      <c r="M4" s="19">
        <v>29.5</v>
      </c>
      <c r="N4" s="19">
        <v>29.15</v>
      </c>
      <c r="O4" s="19">
        <v>29.1</v>
      </c>
      <c r="P4" s="19">
        <v>30</v>
      </c>
      <c r="Q4" s="19">
        <v>38.94</v>
      </c>
      <c r="R4" s="19">
        <v>38.25</v>
      </c>
      <c r="S4" s="21">
        <f>SUM(L4:R4)</f>
        <v>414.49</v>
      </c>
      <c r="T4" s="25">
        <v>44.62</v>
      </c>
      <c r="U4" s="25">
        <v>45.68</v>
      </c>
      <c r="V4" s="25">
        <v>42.3</v>
      </c>
      <c r="W4" s="25">
        <v>41.8</v>
      </c>
      <c r="X4" s="25">
        <v>30.94</v>
      </c>
      <c r="Y4" s="25">
        <v>29.03</v>
      </c>
      <c r="Z4" s="27" t="s">
        <v>19</v>
      </c>
      <c r="AA4" s="28">
        <f>SUM(S4:Y4)</f>
        <v>648.86</v>
      </c>
      <c r="AB4" s="21" t="s">
        <v>60</v>
      </c>
    </row>
    <row r="5" spans="1:28" s="5" customFormat="1" ht="15" customHeight="1" x14ac:dyDescent="0.25">
      <c r="A5" s="22" t="s">
        <v>25</v>
      </c>
      <c r="B5" s="1" t="s">
        <v>20</v>
      </c>
      <c r="C5" s="4" t="s">
        <v>40</v>
      </c>
      <c r="D5" s="1" t="s">
        <v>45</v>
      </c>
      <c r="E5" s="1" t="s">
        <v>50</v>
      </c>
      <c r="F5" s="19">
        <v>32.03</v>
      </c>
      <c r="G5" s="19">
        <v>28.69</v>
      </c>
      <c r="H5" s="30">
        <v>43.28</v>
      </c>
      <c r="I5" s="19">
        <v>41.5</v>
      </c>
      <c r="J5" s="19">
        <v>39.4</v>
      </c>
      <c r="K5" s="19">
        <v>39.5</v>
      </c>
      <c r="L5" s="21">
        <f>SUM(F5:K5)</f>
        <v>224.4</v>
      </c>
      <c r="M5" s="19">
        <v>29.94</v>
      </c>
      <c r="N5" s="19">
        <v>30.4</v>
      </c>
      <c r="O5" s="19">
        <v>29.31</v>
      </c>
      <c r="P5" s="19">
        <v>28.63</v>
      </c>
      <c r="Q5" s="19">
        <v>38.57</v>
      </c>
      <c r="R5" s="19">
        <v>38.130000000000003</v>
      </c>
      <c r="S5" s="21">
        <f>SUM(L5:R5)</f>
        <v>419.38</v>
      </c>
      <c r="T5" s="25">
        <v>46.97</v>
      </c>
      <c r="U5" s="21">
        <v>58.72</v>
      </c>
      <c r="V5" s="25">
        <v>44.5</v>
      </c>
      <c r="W5" s="25">
        <v>43.66</v>
      </c>
      <c r="X5" s="25">
        <v>33.159999999999997</v>
      </c>
      <c r="Y5" s="25">
        <v>32.630000000000003</v>
      </c>
      <c r="Z5" s="27" t="s">
        <v>25</v>
      </c>
      <c r="AA5" s="28">
        <f>SUM(S5:Y5)</f>
        <v>679.02</v>
      </c>
      <c r="AB5" s="21" t="s">
        <v>61</v>
      </c>
    </row>
    <row r="6" spans="1:28" s="2" customFormat="1" ht="15" customHeight="1" x14ac:dyDescent="0.25">
      <c r="A6" s="20" t="s">
        <v>26</v>
      </c>
      <c r="B6" s="5" t="s">
        <v>20</v>
      </c>
      <c r="C6" s="5" t="s">
        <v>40</v>
      </c>
      <c r="D6" s="5" t="s">
        <v>41</v>
      </c>
      <c r="E6" s="5" t="s">
        <v>50</v>
      </c>
      <c r="F6" s="25">
        <v>30.7</v>
      </c>
      <c r="G6" s="25">
        <v>29.29</v>
      </c>
      <c r="H6" s="25">
        <v>63.07</v>
      </c>
      <c r="I6" s="25">
        <v>41.59</v>
      </c>
      <c r="J6" s="25">
        <v>40.94</v>
      </c>
      <c r="K6" s="25">
        <v>40</v>
      </c>
      <c r="L6" s="21">
        <f>SUM(F6:K6)</f>
        <v>245.59</v>
      </c>
      <c r="M6" s="25">
        <v>37.25</v>
      </c>
      <c r="N6" s="25">
        <v>31.31</v>
      </c>
      <c r="O6" s="25">
        <v>31.09</v>
      </c>
      <c r="P6" s="25">
        <v>31</v>
      </c>
      <c r="Q6" s="25">
        <v>38.76</v>
      </c>
      <c r="R6" s="25">
        <v>38.229999999999997</v>
      </c>
      <c r="S6" s="21">
        <f>SUM(L6:R6)</f>
        <v>453.23</v>
      </c>
      <c r="T6" s="25">
        <v>50.84</v>
      </c>
      <c r="U6" s="25">
        <v>40.31</v>
      </c>
      <c r="V6" s="25">
        <v>49.6</v>
      </c>
      <c r="W6" s="25">
        <v>47.97</v>
      </c>
      <c r="X6" s="25">
        <v>33.090000000000003</v>
      </c>
      <c r="Y6" s="25">
        <v>34.56</v>
      </c>
      <c r="Z6" s="31" t="s">
        <v>26</v>
      </c>
      <c r="AA6" s="28">
        <f>SUM(S6:Y6)</f>
        <v>709.60000000000014</v>
      </c>
      <c r="AB6" s="21"/>
    </row>
    <row r="7" spans="1:28" s="2" customFormat="1" ht="15" customHeight="1" x14ac:dyDescent="0.25">
      <c r="A7" s="22" t="s">
        <v>24</v>
      </c>
      <c r="B7" s="1" t="s">
        <v>20</v>
      </c>
      <c r="C7" s="4" t="s">
        <v>40</v>
      </c>
      <c r="D7" s="1" t="s">
        <v>41</v>
      </c>
      <c r="E7" s="1" t="s">
        <v>50</v>
      </c>
      <c r="F7" s="26">
        <v>47.19</v>
      </c>
      <c r="G7" s="26">
        <v>44.03</v>
      </c>
      <c r="H7" s="26">
        <v>45.3</v>
      </c>
      <c r="I7" s="25">
        <v>49.8</v>
      </c>
      <c r="J7" s="25">
        <v>29.2</v>
      </c>
      <c r="K7" s="25">
        <v>29.63</v>
      </c>
      <c r="L7" s="21">
        <f t="shared" ref="L7" si="0">SUM(F7:K7)</f>
        <v>245.14999999999998</v>
      </c>
      <c r="M7" s="19">
        <v>33.5</v>
      </c>
      <c r="N7" s="19">
        <v>34.06</v>
      </c>
      <c r="O7" s="25">
        <v>35.97</v>
      </c>
      <c r="P7" s="25">
        <v>34.53</v>
      </c>
      <c r="Q7" s="25">
        <v>44</v>
      </c>
      <c r="R7" s="25">
        <v>42.63</v>
      </c>
      <c r="S7" s="21">
        <f t="shared" ref="S7" si="1">SUM(L7:R7)</f>
        <v>469.83999999999992</v>
      </c>
      <c r="T7" s="25">
        <v>58.25</v>
      </c>
      <c r="U7" s="25">
        <v>57.12</v>
      </c>
      <c r="V7" s="25">
        <v>49.22</v>
      </c>
      <c r="W7" s="25">
        <v>51.12</v>
      </c>
      <c r="X7" s="25">
        <v>37.15</v>
      </c>
      <c r="Y7" s="25">
        <v>35.94</v>
      </c>
      <c r="Z7" s="27" t="s">
        <v>24</v>
      </c>
      <c r="AA7" s="28">
        <f>SUM(S7:Y7)</f>
        <v>758.63999999999987</v>
      </c>
      <c r="AB7" s="21"/>
    </row>
    <row r="8" spans="1:28" ht="15" customHeight="1" x14ac:dyDescent="0.25">
      <c r="A8" s="22"/>
      <c r="C8" s="4"/>
      <c r="F8" s="19"/>
      <c r="G8" s="19"/>
      <c r="H8" s="19"/>
      <c r="I8" s="19"/>
      <c r="J8" s="19"/>
      <c r="K8" s="19"/>
      <c r="L8" s="21">
        <f t="shared" ref="L8:L12" si="2">SUM(F8:K8)</f>
        <v>0</v>
      </c>
      <c r="M8" s="19"/>
      <c r="N8" s="19"/>
      <c r="O8" s="19"/>
      <c r="P8" s="19"/>
      <c r="Q8" s="19"/>
      <c r="S8" s="21">
        <f t="shared" ref="S8:S12" si="3">SUM(L8:R8)</f>
        <v>0</v>
      </c>
      <c r="T8" s="21"/>
      <c r="U8" s="25"/>
      <c r="V8" s="25"/>
      <c r="W8" s="25"/>
      <c r="X8" s="25"/>
      <c r="Y8" s="25"/>
      <c r="Z8" s="27"/>
      <c r="AA8" s="28">
        <f t="shared" ref="AA8:AA12" si="4">SUM(S8:Y8)</f>
        <v>0</v>
      </c>
      <c r="AB8" s="23"/>
    </row>
    <row r="9" spans="1:28" ht="15" customHeight="1" x14ac:dyDescent="0.25">
      <c r="A9" s="22" t="s">
        <v>27</v>
      </c>
      <c r="B9" s="1" t="s">
        <v>20</v>
      </c>
      <c r="C9" s="4" t="s">
        <v>47</v>
      </c>
      <c r="D9" s="1" t="s">
        <v>41</v>
      </c>
      <c r="E9" s="1" t="s">
        <v>56</v>
      </c>
      <c r="F9" s="19">
        <v>36.840000000000003</v>
      </c>
      <c r="G9" s="19">
        <v>37.119999999999997</v>
      </c>
      <c r="H9" s="19">
        <v>38</v>
      </c>
      <c r="I9" s="19">
        <v>37.25</v>
      </c>
      <c r="J9" s="19">
        <v>25.92</v>
      </c>
      <c r="K9" s="19">
        <v>26.36</v>
      </c>
      <c r="L9" s="21">
        <f t="shared" si="2"/>
        <v>201.49</v>
      </c>
      <c r="M9" s="19">
        <v>28.35</v>
      </c>
      <c r="N9" s="19">
        <v>27.84</v>
      </c>
      <c r="O9" s="19">
        <v>27.6</v>
      </c>
      <c r="P9" s="19">
        <v>27.4</v>
      </c>
      <c r="Q9" s="19">
        <v>36.700000000000003</v>
      </c>
      <c r="R9" s="19">
        <v>37.32</v>
      </c>
      <c r="S9" s="21">
        <f t="shared" si="3"/>
        <v>386.7</v>
      </c>
      <c r="T9" s="25">
        <v>45.25</v>
      </c>
      <c r="U9" s="25">
        <v>42.84</v>
      </c>
      <c r="V9" s="25">
        <v>42.2</v>
      </c>
      <c r="W9" s="25">
        <v>44.9</v>
      </c>
      <c r="X9" s="25">
        <v>31.28</v>
      </c>
      <c r="Y9" s="25">
        <v>31.03</v>
      </c>
      <c r="Z9" s="27" t="s">
        <v>27</v>
      </c>
      <c r="AA9" s="28">
        <f t="shared" si="4"/>
        <v>624.19999999999993</v>
      </c>
      <c r="AB9" s="21" t="s">
        <v>62</v>
      </c>
    </row>
    <row r="10" spans="1:28" ht="15" customHeight="1" x14ac:dyDescent="0.25">
      <c r="A10" s="22" t="s">
        <v>30</v>
      </c>
      <c r="B10" s="1" t="s">
        <v>20</v>
      </c>
      <c r="C10" s="4" t="s">
        <v>58</v>
      </c>
      <c r="D10" s="1" t="s">
        <v>42</v>
      </c>
      <c r="E10" s="1" t="s">
        <v>56</v>
      </c>
      <c r="F10" s="19">
        <v>41.1</v>
      </c>
      <c r="G10" s="19">
        <v>41.47</v>
      </c>
      <c r="H10" s="19">
        <v>42.4</v>
      </c>
      <c r="I10" s="19">
        <v>40.5</v>
      </c>
      <c r="J10" s="19">
        <v>27.64</v>
      </c>
      <c r="K10" s="19">
        <v>28.54</v>
      </c>
      <c r="L10" s="21">
        <f>SUM(F10:K10)</f>
        <v>221.65</v>
      </c>
      <c r="M10" s="29">
        <v>58.35</v>
      </c>
      <c r="N10" s="19">
        <v>29.37</v>
      </c>
      <c r="O10" s="19">
        <v>28.4</v>
      </c>
      <c r="P10" s="19">
        <v>27.66</v>
      </c>
      <c r="Q10" s="19">
        <v>41.04</v>
      </c>
      <c r="R10" s="19">
        <v>38.17</v>
      </c>
      <c r="S10" s="21">
        <f>SUM(L10:R10)</f>
        <v>444.64000000000004</v>
      </c>
      <c r="T10" s="25">
        <v>45.85</v>
      </c>
      <c r="U10" s="25">
        <v>45.5</v>
      </c>
      <c r="V10" s="25">
        <v>32.68</v>
      </c>
      <c r="W10" s="25">
        <v>30.63</v>
      </c>
      <c r="X10" s="25">
        <v>47.47</v>
      </c>
      <c r="Y10" s="25">
        <v>45.03</v>
      </c>
      <c r="Z10" s="27" t="s">
        <v>30</v>
      </c>
      <c r="AA10" s="28">
        <f>SUM(S10:Y10)</f>
        <v>691.8</v>
      </c>
      <c r="AB10" s="21"/>
    </row>
    <row r="11" spans="1:28" ht="15" customHeight="1" x14ac:dyDescent="0.25">
      <c r="A11" s="22" t="s">
        <v>32</v>
      </c>
      <c r="B11" s="1" t="s">
        <v>20</v>
      </c>
      <c r="C11" s="4" t="s">
        <v>58</v>
      </c>
      <c r="D11" s="1" t="s">
        <v>42</v>
      </c>
      <c r="E11" s="1" t="s">
        <v>56</v>
      </c>
      <c r="F11" s="19">
        <v>44.47</v>
      </c>
      <c r="G11" s="19">
        <v>41.25</v>
      </c>
      <c r="H11" s="19">
        <v>43.2</v>
      </c>
      <c r="I11" s="19">
        <v>42.19</v>
      </c>
      <c r="J11" s="19">
        <v>28.14</v>
      </c>
      <c r="K11" s="19">
        <v>27.83</v>
      </c>
      <c r="L11" s="21">
        <f>SUM(F11:K11)</f>
        <v>227.07999999999998</v>
      </c>
      <c r="M11" s="19">
        <v>30.56</v>
      </c>
      <c r="N11" s="19">
        <v>30.37</v>
      </c>
      <c r="O11" s="19">
        <v>29.4</v>
      </c>
      <c r="P11" s="19">
        <v>29.66</v>
      </c>
      <c r="Q11" s="19">
        <v>39.61</v>
      </c>
      <c r="R11" s="19">
        <v>38.700000000000003</v>
      </c>
      <c r="S11" s="21">
        <f>SUM(L11:R11)</f>
        <v>425.38</v>
      </c>
      <c r="T11" s="25">
        <v>51.16</v>
      </c>
      <c r="U11" s="25">
        <v>50.12</v>
      </c>
      <c r="V11" s="25">
        <v>47.2</v>
      </c>
      <c r="W11" s="21">
        <v>60.63</v>
      </c>
      <c r="X11" s="25">
        <v>32.75</v>
      </c>
      <c r="Y11" s="25">
        <v>32.72</v>
      </c>
      <c r="Z11" s="27" t="s">
        <v>32</v>
      </c>
      <c r="AA11" s="28">
        <f>SUM(S11:Y11)</f>
        <v>699.96</v>
      </c>
      <c r="AB11" s="21"/>
    </row>
    <row r="12" spans="1:28" ht="15" customHeight="1" x14ac:dyDescent="0.25">
      <c r="A12" s="22"/>
      <c r="C12" s="4"/>
      <c r="F12" s="19"/>
      <c r="G12" s="19"/>
      <c r="H12" s="19"/>
      <c r="I12" s="19"/>
      <c r="J12" s="19"/>
      <c r="K12" s="19"/>
      <c r="L12" s="21">
        <f t="shared" si="2"/>
        <v>0</v>
      </c>
      <c r="M12" s="19"/>
      <c r="N12" s="19"/>
      <c r="O12" s="19"/>
      <c r="P12" s="19"/>
      <c r="Q12" s="19"/>
      <c r="S12" s="21">
        <f t="shared" si="3"/>
        <v>0</v>
      </c>
      <c r="T12" s="25"/>
      <c r="U12" s="25"/>
      <c r="V12" s="25"/>
      <c r="W12" s="25"/>
      <c r="X12" s="25"/>
      <c r="Y12" s="25"/>
      <c r="Z12" s="27"/>
      <c r="AA12" s="28">
        <f t="shared" si="4"/>
        <v>0</v>
      </c>
      <c r="AB12" s="21"/>
    </row>
    <row r="13" spans="1:28" s="5" customFormat="1" ht="15" customHeight="1" x14ac:dyDescent="0.25">
      <c r="A13" s="22" t="s">
        <v>39</v>
      </c>
      <c r="B13" s="1" t="s">
        <v>20</v>
      </c>
      <c r="C13" s="4" t="s">
        <v>53</v>
      </c>
      <c r="D13" s="1" t="s">
        <v>45</v>
      </c>
      <c r="E13" s="1" t="s">
        <v>52</v>
      </c>
      <c r="F13" s="19">
        <v>33.56</v>
      </c>
      <c r="G13" s="19">
        <v>34.369999999999997</v>
      </c>
      <c r="H13" s="25">
        <v>34.28</v>
      </c>
      <c r="I13" s="25">
        <v>33.81</v>
      </c>
      <c r="J13" s="25">
        <v>24.83</v>
      </c>
      <c r="K13" s="25">
        <v>24.9</v>
      </c>
      <c r="L13" s="21">
        <f t="shared" ref="L13:L18" si="5">SUM(F13:K13)</f>
        <v>185.75000000000003</v>
      </c>
      <c r="M13" s="19">
        <v>27.15</v>
      </c>
      <c r="N13" s="19">
        <v>27.69</v>
      </c>
      <c r="O13" s="25">
        <v>26.87</v>
      </c>
      <c r="P13" s="25">
        <v>26.2</v>
      </c>
      <c r="Q13" s="25">
        <v>35.83</v>
      </c>
      <c r="R13" s="25">
        <v>35.47</v>
      </c>
      <c r="S13" s="21">
        <f t="shared" ref="S13:S18" si="6">SUM(L13:R13)</f>
        <v>364.96000000000004</v>
      </c>
      <c r="T13" s="25">
        <v>41.34</v>
      </c>
      <c r="U13" s="25">
        <v>40.380000000000003</v>
      </c>
      <c r="V13" s="25">
        <v>38.590000000000003</v>
      </c>
      <c r="W13" s="25">
        <v>28.56</v>
      </c>
      <c r="X13" s="25">
        <v>38.5</v>
      </c>
      <c r="Y13" s="25">
        <v>28.81</v>
      </c>
      <c r="Z13" s="27" t="s">
        <v>39</v>
      </c>
      <c r="AA13" s="28">
        <f t="shared" ref="AA13:AA18" si="7">SUM(S13:Y13)</f>
        <v>581.14</v>
      </c>
      <c r="AB13" s="21" t="s">
        <v>63</v>
      </c>
    </row>
    <row r="14" spans="1:28" s="5" customFormat="1" ht="15" customHeight="1" x14ac:dyDescent="0.25">
      <c r="A14" s="22" t="s">
        <v>12</v>
      </c>
      <c r="B14" s="1" t="s">
        <v>20</v>
      </c>
      <c r="C14" s="4" t="s">
        <v>53</v>
      </c>
      <c r="D14" s="1" t="s">
        <v>41</v>
      </c>
      <c r="E14" s="1" t="s">
        <v>52</v>
      </c>
      <c r="F14" s="19">
        <v>34.44</v>
      </c>
      <c r="G14" s="19">
        <v>34.1</v>
      </c>
      <c r="H14" s="19">
        <v>34.130000000000003</v>
      </c>
      <c r="I14" s="19">
        <v>33.78</v>
      </c>
      <c r="J14" s="19">
        <v>25.38</v>
      </c>
      <c r="K14" s="19">
        <v>24.41</v>
      </c>
      <c r="L14" s="21">
        <f t="shared" si="5"/>
        <v>186.23999999999998</v>
      </c>
      <c r="M14" s="19">
        <v>29.19</v>
      </c>
      <c r="N14" s="19">
        <v>27.69</v>
      </c>
      <c r="O14" s="19">
        <v>26.81</v>
      </c>
      <c r="P14" s="19">
        <v>26.38</v>
      </c>
      <c r="Q14" s="19">
        <v>35.67</v>
      </c>
      <c r="R14" s="19">
        <v>34.979999999999997</v>
      </c>
      <c r="S14" s="21">
        <f t="shared" si="6"/>
        <v>366.96</v>
      </c>
      <c r="T14" s="25">
        <v>42.15</v>
      </c>
      <c r="U14" s="25">
        <v>41.94</v>
      </c>
      <c r="V14" s="25">
        <v>38.9</v>
      </c>
      <c r="W14" s="25">
        <v>38.909999999999997</v>
      </c>
      <c r="X14" s="25">
        <v>29.69</v>
      </c>
      <c r="Y14" s="25">
        <v>29.63</v>
      </c>
      <c r="Z14" s="27" t="s">
        <v>12</v>
      </c>
      <c r="AA14" s="28">
        <f t="shared" si="7"/>
        <v>588.17999999999995</v>
      </c>
      <c r="AB14" s="21" t="s">
        <v>62</v>
      </c>
    </row>
    <row r="15" spans="1:28" s="2" customFormat="1" ht="15" customHeight="1" x14ac:dyDescent="0.25">
      <c r="A15" s="24" t="s">
        <v>59</v>
      </c>
      <c r="B15" s="1" t="s">
        <v>20</v>
      </c>
      <c r="C15" s="1" t="s">
        <v>55</v>
      </c>
      <c r="D15" s="1" t="s">
        <v>42</v>
      </c>
      <c r="E15" s="1" t="s">
        <v>43</v>
      </c>
      <c r="F15" s="19">
        <v>40.94</v>
      </c>
      <c r="G15" s="19">
        <v>36.909999999999997</v>
      </c>
      <c r="H15" s="19">
        <v>37.6</v>
      </c>
      <c r="I15" s="19">
        <v>36.909999999999997</v>
      </c>
      <c r="J15" s="19">
        <v>27.16</v>
      </c>
      <c r="K15" s="19">
        <v>26.19</v>
      </c>
      <c r="L15" s="21">
        <f t="shared" si="5"/>
        <v>205.70999999999998</v>
      </c>
      <c r="M15" s="19">
        <v>32.47</v>
      </c>
      <c r="N15" s="19">
        <v>29.15</v>
      </c>
      <c r="O15" s="19">
        <v>27.99</v>
      </c>
      <c r="P15" s="19">
        <v>28.25</v>
      </c>
      <c r="Q15" s="19">
        <v>34.93</v>
      </c>
      <c r="R15" s="19">
        <v>36.130000000000003</v>
      </c>
      <c r="S15" s="21">
        <f t="shared" si="6"/>
        <v>394.63</v>
      </c>
      <c r="T15" s="25">
        <v>46.81</v>
      </c>
      <c r="U15" s="25">
        <v>46.65</v>
      </c>
      <c r="V15" s="25">
        <v>42.91</v>
      </c>
      <c r="W15" s="25">
        <v>42.91</v>
      </c>
      <c r="X15" s="25">
        <v>30.06</v>
      </c>
      <c r="Y15" s="25">
        <v>30.21</v>
      </c>
      <c r="Z15" s="34" t="s">
        <v>59</v>
      </c>
      <c r="AA15" s="28">
        <f t="shared" si="7"/>
        <v>634.17999999999995</v>
      </c>
      <c r="AB15" s="21" t="s">
        <v>60</v>
      </c>
    </row>
    <row r="16" spans="1:28" ht="15" customHeight="1" x14ac:dyDescent="0.25">
      <c r="A16" s="24" t="s">
        <v>37</v>
      </c>
      <c r="B16" s="1" t="s">
        <v>20</v>
      </c>
      <c r="C16" s="4" t="s">
        <v>47</v>
      </c>
      <c r="D16" s="1" t="s">
        <v>41</v>
      </c>
      <c r="E16" s="1" t="s">
        <v>52</v>
      </c>
      <c r="F16" s="19">
        <v>38.82</v>
      </c>
      <c r="G16" s="19">
        <v>36.909999999999997</v>
      </c>
      <c r="H16" s="19">
        <v>38.6</v>
      </c>
      <c r="I16" s="19">
        <v>38.799999999999997</v>
      </c>
      <c r="J16" s="19">
        <v>28.06</v>
      </c>
      <c r="K16" s="19">
        <v>27.72</v>
      </c>
      <c r="L16" s="21">
        <f t="shared" si="5"/>
        <v>208.91</v>
      </c>
      <c r="M16" s="19">
        <v>32.090000000000003</v>
      </c>
      <c r="N16" s="19">
        <v>29</v>
      </c>
      <c r="O16" s="19">
        <v>28.5</v>
      </c>
      <c r="P16" s="19">
        <v>27.8</v>
      </c>
      <c r="Q16" s="19">
        <v>39.659999999999997</v>
      </c>
      <c r="R16" s="19">
        <v>40.950000000000003</v>
      </c>
      <c r="S16" s="21">
        <f t="shared" si="6"/>
        <v>406.91</v>
      </c>
      <c r="T16" s="25">
        <v>47.78</v>
      </c>
      <c r="U16" s="25">
        <v>45.88</v>
      </c>
      <c r="V16" s="25">
        <v>32.81</v>
      </c>
      <c r="W16" s="25">
        <v>33.409999999999997</v>
      </c>
      <c r="X16" s="25">
        <v>41.32</v>
      </c>
      <c r="Y16" s="25">
        <v>40.799999999999997</v>
      </c>
      <c r="Z16" s="34" t="s">
        <v>37</v>
      </c>
      <c r="AA16" s="28">
        <f t="shared" si="7"/>
        <v>648.91000000000008</v>
      </c>
      <c r="AB16" s="21" t="s">
        <v>64</v>
      </c>
    </row>
    <row r="17" spans="1:28" ht="15" customHeight="1" x14ac:dyDescent="0.25">
      <c r="A17" s="22" t="s">
        <v>31</v>
      </c>
      <c r="B17" s="1" t="s">
        <v>20</v>
      </c>
      <c r="C17" s="4" t="s">
        <v>48</v>
      </c>
      <c r="D17" s="1" t="s">
        <v>41</v>
      </c>
      <c r="E17" s="1" t="s">
        <v>52</v>
      </c>
      <c r="F17" s="32">
        <v>38.47</v>
      </c>
      <c r="G17" s="32">
        <v>37.75</v>
      </c>
      <c r="H17" s="32">
        <v>38.200000000000003</v>
      </c>
      <c r="I17" s="32">
        <v>49.1</v>
      </c>
      <c r="J17" s="32">
        <v>27.98</v>
      </c>
      <c r="K17" s="32">
        <v>27.47</v>
      </c>
      <c r="L17" s="21">
        <f t="shared" si="5"/>
        <v>218.97</v>
      </c>
      <c r="M17" s="32">
        <v>31.34</v>
      </c>
      <c r="N17" s="32">
        <v>31.12</v>
      </c>
      <c r="O17" s="32">
        <v>28.5</v>
      </c>
      <c r="P17" s="32">
        <v>28.2</v>
      </c>
      <c r="Q17" s="32">
        <v>40.57</v>
      </c>
      <c r="R17" s="32">
        <v>39.18</v>
      </c>
      <c r="S17" s="21">
        <f t="shared" si="6"/>
        <v>417.88</v>
      </c>
      <c r="T17" s="33">
        <v>45.69</v>
      </c>
      <c r="U17" s="33">
        <v>45.38</v>
      </c>
      <c r="V17" s="33">
        <v>41.72</v>
      </c>
      <c r="W17" s="33">
        <v>42.66</v>
      </c>
      <c r="X17" s="33">
        <v>32.380000000000003</v>
      </c>
      <c r="Y17" s="33">
        <v>31.47</v>
      </c>
      <c r="Z17" s="27" t="s">
        <v>31</v>
      </c>
      <c r="AA17" s="28">
        <f t="shared" si="7"/>
        <v>657.18</v>
      </c>
      <c r="AB17" s="21"/>
    </row>
    <row r="18" spans="1:28" ht="15" customHeight="1" x14ac:dyDescent="0.25">
      <c r="A18" s="24" t="s">
        <v>21</v>
      </c>
      <c r="B18" s="1" t="s">
        <v>20</v>
      </c>
      <c r="C18" s="4" t="s">
        <v>49</v>
      </c>
      <c r="D18" s="1" t="s">
        <v>42</v>
      </c>
      <c r="E18" s="1" t="s">
        <v>52</v>
      </c>
      <c r="F18" s="19">
        <v>39.5</v>
      </c>
      <c r="G18" s="19">
        <v>38.5</v>
      </c>
      <c r="H18" s="19">
        <v>39.75</v>
      </c>
      <c r="I18" s="19">
        <v>39.72</v>
      </c>
      <c r="J18" s="19">
        <v>30.07</v>
      </c>
      <c r="K18" s="19">
        <v>26.73</v>
      </c>
      <c r="L18" s="21">
        <f t="shared" si="5"/>
        <v>214.26999999999998</v>
      </c>
      <c r="M18" s="19">
        <v>30.97</v>
      </c>
      <c r="N18" s="19">
        <v>31.22</v>
      </c>
      <c r="O18" s="19">
        <v>30.1</v>
      </c>
      <c r="P18" s="19">
        <v>30.1</v>
      </c>
      <c r="Q18" s="19">
        <v>37.44</v>
      </c>
      <c r="R18" s="19">
        <v>38.06</v>
      </c>
      <c r="S18" s="21">
        <f t="shared" si="6"/>
        <v>412.16</v>
      </c>
      <c r="T18" s="25">
        <v>48.31</v>
      </c>
      <c r="U18" s="25">
        <v>45.64</v>
      </c>
      <c r="V18" s="25">
        <v>46.69</v>
      </c>
      <c r="W18" s="25">
        <v>45.35</v>
      </c>
      <c r="X18" s="25">
        <v>31.22</v>
      </c>
      <c r="Y18" s="25">
        <v>31.47</v>
      </c>
      <c r="Z18" s="34" t="s">
        <v>21</v>
      </c>
      <c r="AA18" s="28">
        <f t="shared" si="7"/>
        <v>660.84</v>
      </c>
      <c r="AB18" s="18" t="s">
        <v>13</v>
      </c>
    </row>
    <row r="19" spans="1:28" ht="15" customHeight="1" x14ac:dyDescent="0.25">
      <c r="A19" s="22" t="s">
        <v>34</v>
      </c>
      <c r="B19" s="1" t="s">
        <v>20</v>
      </c>
      <c r="C19" s="4" t="s">
        <v>49</v>
      </c>
      <c r="D19" s="1" t="s">
        <v>42</v>
      </c>
      <c r="E19" s="1" t="s">
        <v>52</v>
      </c>
      <c r="F19" s="19">
        <v>37.19</v>
      </c>
      <c r="G19" s="19">
        <v>37.32</v>
      </c>
      <c r="H19" s="19">
        <v>37.5</v>
      </c>
      <c r="I19" s="29">
        <v>63.78</v>
      </c>
      <c r="J19" s="19">
        <v>26.51</v>
      </c>
      <c r="K19" s="19">
        <v>26.2</v>
      </c>
      <c r="L19" s="21">
        <f t="shared" ref="L19" si="8">SUM(F19:K19)</f>
        <v>228.49999999999997</v>
      </c>
      <c r="M19" s="19">
        <v>30.31</v>
      </c>
      <c r="N19" s="19">
        <v>30.56</v>
      </c>
      <c r="O19" s="19">
        <v>28.6</v>
      </c>
      <c r="P19" s="19">
        <v>28.8</v>
      </c>
      <c r="Q19" s="19">
        <v>36.380000000000003</v>
      </c>
      <c r="R19" s="19">
        <v>36.409999999999997</v>
      </c>
      <c r="S19" s="21">
        <f t="shared" ref="S19" si="9">SUM(L19:R19)</f>
        <v>419.55999999999995</v>
      </c>
      <c r="T19" s="25">
        <v>45.31</v>
      </c>
      <c r="U19" s="25">
        <v>45.25</v>
      </c>
      <c r="V19" s="25">
        <v>44</v>
      </c>
      <c r="W19" s="21">
        <v>53.1</v>
      </c>
      <c r="X19" s="25">
        <v>30.03</v>
      </c>
      <c r="Y19" s="25">
        <v>30.66</v>
      </c>
      <c r="Z19" s="27" t="s">
        <v>34</v>
      </c>
      <c r="AA19" s="28">
        <f t="shared" ref="AA19" si="10">SUM(S19:Y19)</f>
        <v>667.90999999999985</v>
      </c>
      <c r="AB19" s="18"/>
    </row>
    <row r="20" spans="1:28" ht="15" customHeight="1" x14ac:dyDescent="0.25">
      <c r="A20" s="22" t="s">
        <v>36</v>
      </c>
      <c r="B20" s="1" t="s">
        <v>20</v>
      </c>
      <c r="C20" s="4" t="s">
        <v>51</v>
      </c>
      <c r="D20" s="1" t="s">
        <v>42</v>
      </c>
      <c r="E20" s="1" t="s">
        <v>52</v>
      </c>
      <c r="F20" s="32">
        <v>44.47</v>
      </c>
      <c r="G20" s="32">
        <v>39.93</v>
      </c>
      <c r="H20" s="32">
        <v>43.1</v>
      </c>
      <c r="I20" s="32">
        <v>39.700000000000003</v>
      </c>
      <c r="J20" s="32">
        <v>26.95</v>
      </c>
      <c r="K20" s="32">
        <v>27.42</v>
      </c>
      <c r="L20" s="21">
        <f>SUM(F20:K20)</f>
        <v>221.57</v>
      </c>
      <c r="M20" s="32">
        <v>30.37</v>
      </c>
      <c r="N20" s="32">
        <v>35.369999999999997</v>
      </c>
      <c r="O20" s="32">
        <v>30.59</v>
      </c>
      <c r="P20" s="32">
        <v>29.5</v>
      </c>
      <c r="Q20" s="32">
        <v>38.26</v>
      </c>
      <c r="R20" s="32">
        <v>40.130000000000003</v>
      </c>
      <c r="S20" s="21">
        <f>SUM(L20:R20)</f>
        <v>425.78999999999996</v>
      </c>
      <c r="T20" s="28">
        <v>59.53</v>
      </c>
      <c r="U20" s="33">
        <v>47.25</v>
      </c>
      <c r="V20" s="33">
        <v>48.34</v>
      </c>
      <c r="W20" s="33">
        <v>52.25</v>
      </c>
      <c r="X20" s="33">
        <v>33.5</v>
      </c>
      <c r="Y20" s="33">
        <v>32.159999999999997</v>
      </c>
      <c r="Z20" s="27" t="s">
        <v>36</v>
      </c>
      <c r="AA20" s="28">
        <f>SUM(S20:Y20)</f>
        <v>698.81999999999994</v>
      </c>
      <c r="AB20" s="18"/>
    </row>
    <row r="21" spans="1:28" ht="15" customHeight="1" x14ac:dyDescent="0.25">
      <c r="A21" s="24" t="s">
        <v>22</v>
      </c>
      <c r="B21" s="1" t="s">
        <v>20</v>
      </c>
      <c r="C21" s="4" t="s">
        <v>54</v>
      </c>
      <c r="D21" s="1" t="s">
        <v>41</v>
      </c>
      <c r="E21" s="1" t="s">
        <v>52</v>
      </c>
      <c r="F21" s="29">
        <v>63.56</v>
      </c>
      <c r="G21" s="29">
        <v>64.099999999999994</v>
      </c>
      <c r="H21" s="19">
        <v>38.06</v>
      </c>
      <c r="I21" s="19">
        <v>39.43</v>
      </c>
      <c r="J21" s="19">
        <v>26.89</v>
      </c>
      <c r="K21" s="19">
        <v>27.25</v>
      </c>
      <c r="L21" s="21">
        <f>SUM(F21:K21)</f>
        <v>259.29000000000002</v>
      </c>
      <c r="M21" s="19">
        <v>30.63</v>
      </c>
      <c r="N21" s="19">
        <v>29.63</v>
      </c>
      <c r="O21" s="19">
        <v>29.97</v>
      </c>
      <c r="P21" s="19">
        <v>28.37</v>
      </c>
      <c r="Q21" s="19">
        <v>37.92</v>
      </c>
      <c r="R21" s="29">
        <v>47.58</v>
      </c>
      <c r="S21" s="21">
        <f>SUM(L21:R21)</f>
        <v>463.39</v>
      </c>
      <c r="T21" s="25">
        <v>46.35</v>
      </c>
      <c r="U21" s="25">
        <v>46</v>
      </c>
      <c r="V21" s="25">
        <v>32.75</v>
      </c>
      <c r="W21" s="25">
        <v>31.25</v>
      </c>
      <c r="X21" s="25">
        <v>41.31</v>
      </c>
      <c r="Y21" s="25">
        <v>44.6</v>
      </c>
      <c r="Z21" s="34" t="s">
        <v>22</v>
      </c>
      <c r="AA21" s="28">
        <f>SUM(S21:Y21)</f>
        <v>705.65</v>
      </c>
      <c r="AB21" s="18"/>
    </row>
    <row r="22" spans="1:28" ht="15" customHeight="1" x14ac:dyDescent="0.25">
      <c r="A22" s="22" t="s">
        <v>28</v>
      </c>
      <c r="B22" s="1" t="s">
        <v>20</v>
      </c>
      <c r="C22" s="4" t="s">
        <v>48</v>
      </c>
      <c r="D22" s="1" t="s">
        <v>42</v>
      </c>
      <c r="E22" s="1" t="s">
        <v>52</v>
      </c>
      <c r="F22" s="19">
        <v>45.12</v>
      </c>
      <c r="G22" s="29">
        <v>50.48</v>
      </c>
      <c r="H22" s="19">
        <v>41.69</v>
      </c>
      <c r="I22" s="19">
        <v>41.28</v>
      </c>
      <c r="J22" s="19">
        <v>29.14</v>
      </c>
      <c r="K22" s="19">
        <v>29.67</v>
      </c>
      <c r="L22" s="21">
        <f>SUM(F22:K22)</f>
        <v>237.38</v>
      </c>
      <c r="M22" s="32">
        <v>34.5</v>
      </c>
      <c r="N22" s="32">
        <v>32.409999999999997</v>
      </c>
      <c r="O22" s="32">
        <v>35.28</v>
      </c>
      <c r="P22" s="32">
        <v>31.5</v>
      </c>
      <c r="Q22" s="32">
        <v>44.38</v>
      </c>
      <c r="R22" s="32">
        <v>42.22</v>
      </c>
      <c r="S22" s="21">
        <f>SUM(L22:R22)</f>
        <v>457.66999999999996</v>
      </c>
      <c r="T22" s="25">
        <v>48</v>
      </c>
      <c r="U22" s="25">
        <v>48.4</v>
      </c>
      <c r="V22" s="25">
        <v>45.19</v>
      </c>
      <c r="W22" s="25">
        <v>46.06</v>
      </c>
      <c r="X22" s="25">
        <v>31.38</v>
      </c>
      <c r="Y22" s="25">
        <v>32.78</v>
      </c>
      <c r="Z22" s="27" t="s">
        <v>28</v>
      </c>
      <c r="AA22" s="28">
        <f>SUM(S22:Y22)</f>
        <v>709.4799999999999</v>
      </c>
      <c r="AB22" s="18"/>
    </row>
    <row r="23" spans="1:28" ht="18" customHeight="1" x14ac:dyDescent="0.25">
      <c r="A23" s="24" t="s">
        <v>38</v>
      </c>
      <c r="B23" s="1" t="s">
        <v>20</v>
      </c>
      <c r="C23" s="4" t="s">
        <v>55</v>
      </c>
      <c r="D23" s="1" t="s">
        <v>42</v>
      </c>
      <c r="E23" s="1" t="s">
        <v>43</v>
      </c>
      <c r="F23" s="29">
        <v>63.56</v>
      </c>
      <c r="G23" s="29">
        <v>64.099999999999994</v>
      </c>
      <c r="H23" s="19">
        <v>43.19</v>
      </c>
      <c r="I23" s="29">
        <v>63.78</v>
      </c>
      <c r="J23" s="19">
        <v>26.58</v>
      </c>
      <c r="K23" s="29">
        <v>36.79</v>
      </c>
      <c r="L23" s="21">
        <f>SUM(F23:K23)</f>
        <v>298</v>
      </c>
      <c r="M23" s="19">
        <v>29.1</v>
      </c>
      <c r="N23" s="19">
        <v>26.97</v>
      </c>
      <c r="O23" s="19">
        <v>30.8</v>
      </c>
      <c r="P23" s="19">
        <v>27.8</v>
      </c>
      <c r="Q23" s="19">
        <v>36.75</v>
      </c>
      <c r="R23" s="19">
        <v>35.32</v>
      </c>
      <c r="S23" s="21">
        <f>SUM(L23:R23)</f>
        <v>484.74000000000007</v>
      </c>
      <c r="T23" s="25">
        <v>41.36</v>
      </c>
      <c r="U23" s="25">
        <v>43.59</v>
      </c>
      <c r="V23" s="25">
        <v>48.88</v>
      </c>
      <c r="W23" s="25">
        <v>41.9</v>
      </c>
      <c r="X23" s="25">
        <v>28.47</v>
      </c>
      <c r="Y23" s="25">
        <v>28.97</v>
      </c>
      <c r="Z23" s="34" t="s">
        <v>38</v>
      </c>
      <c r="AA23" s="28">
        <f>SUM(S23:Y23)</f>
        <v>717.91000000000008</v>
      </c>
    </row>
    <row r="24" spans="1:28" x14ac:dyDescent="0.25">
      <c r="A24" s="22" t="s">
        <v>35</v>
      </c>
      <c r="B24" s="1" t="s">
        <v>20</v>
      </c>
      <c r="C24" s="4" t="s">
        <v>51</v>
      </c>
      <c r="D24" s="1" t="s">
        <v>42</v>
      </c>
      <c r="E24" s="1" t="s">
        <v>52</v>
      </c>
      <c r="F24" s="32">
        <v>43.16</v>
      </c>
      <c r="G24" s="32">
        <v>45.72</v>
      </c>
      <c r="H24" s="32">
        <v>45</v>
      </c>
      <c r="I24" s="32">
        <v>44.8</v>
      </c>
      <c r="J24" s="32">
        <v>29.01</v>
      </c>
      <c r="K24" s="32">
        <v>27.58</v>
      </c>
      <c r="L24" s="21">
        <f>SUM(F24:K24)</f>
        <v>235.26999999999998</v>
      </c>
      <c r="M24" s="32">
        <v>32.22</v>
      </c>
      <c r="N24" s="32">
        <v>31.37</v>
      </c>
      <c r="O24" s="32">
        <v>38.909999999999997</v>
      </c>
      <c r="P24" s="32">
        <v>29.75</v>
      </c>
      <c r="Q24" s="32">
        <v>38.51</v>
      </c>
      <c r="R24" s="32">
        <v>38.32</v>
      </c>
      <c r="S24" s="21">
        <f>SUM(L24:R24)</f>
        <v>444.34999999999997</v>
      </c>
      <c r="T24" s="28">
        <v>71.34</v>
      </c>
      <c r="U24" s="33">
        <v>50.87</v>
      </c>
      <c r="V24" s="33">
        <v>55.16</v>
      </c>
      <c r="W24" s="33">
        <v>48.37</v>
      </c>
      <c r="X24" s="28">
        <v>44.15</v>
      </c>
      <c r="Y24" s="28">
        <v>43.85</v>
      </c>
      <c r="Z24" s="27" t="s">
        <v>35</v>
      </c>
      <c r="AA24" s="28">
        <f>SUM(S24:Y24)</f>
        <v>758.08999999999992</v>
      </c>
      <c r="AB24" s="2"/>
    </row>
  </sheetData>
  <mergeCells count="1">
    <mergeCell ref="G1:X1"/>
  </mergeCells>
  <printOptions horizontalCentered="1"/>
  <pageMargins left="0.25" right="0.25" top="0.75" bottom="0.75" header="0.3" footer="0.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.</vt:lpstr>
      <vt:lpstr>Opener slalom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Steve</cp:lastModifiedBy>
  <cp:lastPrinted>2018-11-04T14:28:49Z</cp:lastPrinted>
  <dcterms:created xsi:type="dcterms:W3CDTF">1996-10-14T23:33:28Z</dcterms:created>
  <dcterms:modified xsi:type="dcterms:W3CDTF">2018-11-04T18:19:07Z</dcterms:modified>
</cp:coreProperties>
</file>