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332A443F-D613-46CA-886B-4780CBB2F214}" xr6:coauthVersionLast="44" xr6:coauthVersionMax="44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llrounders" sheetId="1" r:id="rId1"/>
    <sheet name="Stage Drivers" sheetId="2" r:id="rId2"/>
    <sheet name="Stage Codrivers" sheetId="3" r:id="rId3"/>
    <sheet name="Autotest" sheetId="4" r:id="rId4"/>
    <sheet name="Speed  Autocross" sheetId="5" r:id="rId5"/>
    <sheet name="Marshals" sheetId="6" r:id="rId6"/>
    <sheet name="Organisers" sheetId="7" r:id="rId7"/>
    <sheet name="Sheet1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7" l="1"/>
  <c r="J8" i="7"/>
  <c r="J9" i="7"/>
  <c r="J10" i="7"/>
  <c r="J11" i="7"/>
  <c r="J12" i="7"/>
  <c r="J13" i="7"/>
  <c r="J14" i="7"/>
  <c r="J15" i="7"/>
  <c r="J17" i="7"/>
  <c r="J18" i="7"/>
  <c r="J19" i="7"/>
  <c r="J20" i="7"/>
  <c r="J21" i="7"/>
  <c r="J22" i="7"/>
  <c r="J23" i="7"/>
  <c r="J24" i="7"/>
  <c r="J25" i="7"/>
  <c r="J26" i="7"/>
  <c r="J16" i="7"/>
  <c r="K60" i="6" l="1"/>
  <c r="K59" i="6"/>
  <c r="K58" i="6"/>
  <c r="K8" i="6"/>
  <c r="K7" i="6"/>
  <c r="K10" i="6"/>
  <c r="K9" i="6"/>
  <c r="K11" i="6"/>
  <c r="K12" i="6"/>
  <c r="K14" i="6"/>
  <c r="K13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6" i="6"/>
  <c r="K37" i="6"/>
  <c r="K35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61" i="6"/>
  <c r="K62" i="6"/>
  <c r="K63" i="6"/>
  <c r="K64" i="6"/>
  <c r="K65" i="6"/>
  <c r="K6" i="6"/>
  <c r="J56" i="4"/>
  <c r="J46" i="4"/>
  <c r="J37" i="4"/>
  <c r="J50" i="4"/>
  <c r="J40" i="4"/>
  <c r="J45" i="4"/>
  <c r="J51" i="4"/>
  <c r="Q6" i="1" l="1"/>
  <c r="J29" i="3" l="1"/>
  <c r="J32" i="4" l="1"/>
  <c r="J34" i="4"/>
  <c r="Q7" i="1" l="1"/>
  <c r="Q8" i="1"/>
  <c r="Q13" i="1"/>
  <c r="Q12" i="1"/>
  <c r="Q14" i="1"/>
  <c r="Q9" i="1"/>
  <c r="Q11" i="1"/>
  <c r="Q10" i="1"/>
  <c r="Q15" i="1"/>
  <c r="Q16" i="1"/>
  <c r="Q17" i="1"/>
  <c r="Q18" i="1"/>
  <c r="Q19" i="1"/>
  <c r="Q20" i="1"/>
  <c r="J22" i="3" l="1"/>
  <c r="J22" i="2"/>
  <c r="J7" i="3" l="1"/>
  <c r="J30" i="3"/>
  <c r="J28" i="3"/>
  <c r="J27" i="3"/>
  <c r="J13" i="2"/>
  <c r="J13" i="3"/>
  <c r="J18" i="2"/>
  <c r="J25" i="3"/>
  <c r="J14" i="3"/>
  <c r="J21" i="3"/>
  <c r="J26" i="2"/>
  <c r="J28" i="2"/>
  <c r="J21" i="2"/>
  <c r="J48" i="4" l="1"/>
  <c r="J33" i="4"/>
  <c r="J53" i="4"/>
  <c r="J29" i="4"/>
  <c r="J52" i="4"/>
  <c r="J38" i="4"/>
  <c r="J20" i="3" l="1"/>
  <c r="J14" i="2"/>
  <c r="J54" i="4"/>
  <c r="J28" i="4"/>
  <c r="J6" i="7" l="1"/>
  <c r="K7" i="5"/>
  <c r="K9" i="5"/>
  <c r="K11" i="5"/>
  <c r="K12" i="5"/>
  <c r="K10" i="5"/>
  <c r="K8" i="5"/>
  <c r="K13" i="5"/>
  <c r="K14" i="5"/>
  <c r="K15" i="5"/>
  <c r="K6" i="5"/>
  <c r="K24" i="5"/>
  <c r="K25" i="5"/>
  <c r="K26" i="5"/>
  <c r="K27" i="5"/>
  <c r="K23" i="5"/>
  <c r="J10" i="3"/>
  <c r="J6" i="3"/>
  <c r="J16" i="3"/>
  <c r="J18" i="3"/>
  <c r="J8" i="3"/>
  <c r="J15" i="3"/>
  <c r="J12" i="3"/>
  <c r="J17" i="3"/>
  <c r="J19" i="3"/>
  <c r="J26" i="3"/>
  <c r="J23" i="3"/>
  <c r="J9" i="3"/>
  <c r="J24" i="3"/>
  <c r="J11" i="3"/>
  <c r="J11" i="2"/>
  <c r="J24" i="2"/>
  <c r="J25" i="2"/>
  <c r="J27" i="2"/>
  <c r="J9" i="2"/>
  <c r="J16" i="2"/>
  <c r="J10" i="2" l="1"/>
  <c r="J15" i="2"/>
  <c r="J8" i="2"/>
  <c r="J20" i="2"/>
  <c r="J6" i="2"/>
  <c r="J7" i="2"/>
  <c r="J12" i="2"/>
  <c r="J17" i="2"/>
  <c r="J19" i="2"/>
  <c r="J23" i="2"/>
  <c r="J8" i="4"/>
  <c r="J10" i="4"/>
  <c r="J15" i="4"/>
  <c r="J39" i="4"/>
  <c r="J9" i="4"/>
  <c r="J42" i="4"/>
  <c r="J31" i="4"/>
  <c r="J7" i="4"/>
  <c r="J6" i="4"/>
  <c r="J24" i="4"/>
  <c r="J11" i="4"/>
  <c r="J17" i="4"/>
  <c r="J13" i="4"/>
  <c r="J12" i="4"/>
  <c r="J49" i="4"/>
  <c r="J22" i="4"/>
  <c r="J25" i="4"/>
  <c r="J27" i="4"/>
  <c r="J41" i="4"/>
  <c r="J19" i="4"/>
  <c r="J14" i="4"/>
  <c r="J35" i="4"/>
  <c r="J44" i="4"/>
  <c r="J20" i="4"/>
  <c r="J21" i="4"/>
  <c r="J30" i="4"/>
  <c r="J26" i="4"/>
  <c r="J18" i="4"/>
  <c r="J16" i="4"/>
  <c r="J47" i="4"/>
  <c r="J55" i="4"/>
  <c r="J36" i="4"/>
  <c r="J43" i="4"/>
  <c r="J23" i="4"/>
</calcChain>
</file>

<file path=xl/sharedStrings.xml><?xml version="1.0" encoding="utf-8"?>
<sst xmlns="http://schemas.openxmlformats.org/spreadsheetml/2006/main" count="270" uniqueCount="184">
  <si>
    <t>NAME</t>
  </si>
  <si>
    <t>OPENER SLALOM</t>
  </si>
  <si>
    <t>TOM WHITE</t>
  </si>
  <si>
    <t>SPEED CHAMPIONSHIP 2019</t>
  </si>
  <si>
    <t>AUTOTEST CHAMPIONSHIP 2019</t>
  </si>
  <si>
    <t>ALLROUNDERS CHAMPIONSHIP 2019</t>
  </si>
  <si>
    <t>STAGE RALLY DRIVERS CHAMPIONSHIP 2019</t>
  </si>
  <si>
    <t>STAGE RALLY CODRIVERS CHAMPIONSHIP 2019</t>
  </si>
  <si>
    <t>AUTOCROSS CHAMPIONSHIP 2019</t>
  </si>
  <si>
    <t>MARSHALS CHAMPIONSHIP 2019</t>
  </si>
  <si>
    <t>ORGANISERS CHAMPIONSHIP 2019</t>
  </si>
  <si>
    <t>TOTAL</t>
  </si>
  <si>
    <t>CLIVE EVANS</t>
  </si>
  <si>
    <t>MITCH STANFIELD</t>
  </si>
  <si>
    <t>PAUL STANFIELD</t>
  </si>
  <si>
    <t>MIKE DUNNING</t>
  </si>
  <si>
    <t>STEVE CANDY</t>
  </si>
  <si>
    <t>DAVE WALBRIN</t>
  </si>
  <si>
    <t>LOZ EDWARDS</t>
  </si>
  <si>
    <t>OLIVER HOARE</t>
  </si>
  <si>
    <t>GRAHAM HOARE</t>
  </si>
  <si>
    <t>SHAHIN MAKANVAND</t>
  </si>
  <si>
    <t>MICHAEL STEWART</t>
  </si>
  <si>
    <t>CHRIS MATHERS</t>
  </si>
  <si>
    <t>JASON PILLAR</t>
  </si>
  <si>
    <t>ADIE COLLINS</t>
  </si>
  <si>
    <t>ANDY TURNER</t>
  </si>
  <si>
    <t>KEV MATHERS</t>
  </si>
  <si>
    <t>STEWART HANSFORD</t>
  </si>
  <si>
    <t>CHALLENGER  STAGES</t>
  </si>
  <si>
    <t>STAGE RALLY DRIVER</t>
  </si>
  <si>
    <t>STAGE RALLY  CODRIVER</t>
  </si>
  <si>
    <t>AUTOTEST</t>
  </si>
  <si>
    <t>SPEED</t>
  </si>
  <si>
    <t>AUTOCROSS</t>
  </si>
  <si>
    <t>OPENER  SLALOM</t>
  </si>
  <si>
    <t>MIKE BLANDFORD</t>
  </si>
  <si>
    <t>SIMON POOLE-ANDERSON</t>
  </si>
  <si>
    <t>JOHN BILLET</t>
  </si>
  <si>
    <t>DERRICK ENGLAND</t>
  </si>
  <si>
    <t>PAUL CHRISTOPHER</t>
  </si>
  <si>
    <t>BRIAN WOOD</t>
  </si>
  <si>
    <t>BOB BAILEY</t>
  </si>
  <si>
    <t>TIM WALKER</t>
  </si>
  <si>
    <t>SYLVIA CANDY</t>
  </si>
  <si>
    <t>BARNEY PAULL-EDWARDS</t>
  </si>
  <si>
    <t>DARREN LOVEYS</t>
  </si>
  <si>
    <t>JANNINE LOVEYS</t>
  </si>
  <si>
    <t>COLIN STEWART</t>
  </si>
  <si>
    <t>NORMAN CUTLER</t>
  </si>
  <si>
    <t>DENNIS HARVEY</t>
  </si>
  <si>
    <t>PAM HARVEY</t>
  </si>
  <si>
    <t>PHIL MUSPRATT</t>
  </si>
  <si>
    <t>ANDY VEY</t>
  </si>
  <si>
    <t>GEOFF BENNETT</t>
  </si>
  <si>
    <t>JAY WYATT</t>
  </si>
  <si>
    <t>SARAH WHITE</t>
  </si>
  <si>
    <t>ROGER RAY</t>
  </si>
  <si>
    <t>LEE ALLEN</t>
  </si>
  <si>
    <t>GRAHAM PATTEN</t>
  </si>
  <si>
    <t>RICHARD FLETCHER</t>
  </si>
  <si>
    <t>JOHN BILLETT</t>
  </si>
  <si>
    <t>CAMERON RAY</t>
  </si>
  <si>
    <t>NIGEL ALLEN</t>
  </si>
  <si>
    <t>PAULINE HALE</t>
  </si>
  <si>
    <t>PHIL CHAPMAN</t>
  </si>
  <si>
    <t>DEAN THOMAS</t>
  </si>
  <si>
    <t>ANDREW PHILLIPS</t>
  </si>
  <si>
    <t>NIGEL WILCOX</t>
  </si>
  <si>
    <t>MIKE WILCOX</t>
  </si>
  <si>
    <t>PHILLIP FERGUSON</t>
  </si>
  <si>
    <t>ROBERT HAYTER</t>
  </si>
  <si>
    <t>CHRIS SELF</t>
  </si>
  <si>
    <t>TOM TODD</t>
  </si>
  <si>
    <t>CHESTER ELLIOTT</t>
  </si>
  <si>
    <t>PAUL RUMARY</t>
  </si>
  <si>
    <t>ROB SYMES</t>
  </si>
  <si>
    <t>RICHARD ROOK</t>
  </si>
  <si>
    <t>PAUL LOWMAN</t>
  </si>
  <si>
    <t>SALLY WYATT</t>
  </si>
  <si>
    <t>ANDY VICKERY</t>
  </si>
  <si>
    <t>CHALLENGER  STAGES     FRIDAY</t>
  </si>
  <si>
    <t>CHALLENGER   STAGES  SATURDAY</t>
  </si>
  <si>
    <t>MIKE STEWART</t>
  </si>
  <si>
    <t>TONY PETTS</t>
  </si>
  <si>
    <t>DAVID SAMUEL</t>
  </si>
  <si>
    <t>JOSH TALBOT</t>
  </si>
  <si>
    <t>JEFF TALBOT</t>
  </si>
  <si>
    <t>GUY BAMPTON</t>
  </si>
  <si>
    <t>LAURA TUESDAY-BRICKWOOD</t>
  </si>
  <si>
    <t>PAUL CORBIN</t>
  </si>
  <si>
    <t>GARY CANDY</t>
  </si>
  <si>
    <t>IAN KAMCKE</t>
  </si>
  <si>
    <t>ANDREW DOBBINS</t>
  </si>
  <si>
    <t>GLEN WARD</t>
  </si>
  <si>
    <t>ZACH CLARKE</t>
  </si>
  <si>
    <t>CHRIS DICK</t>
  </si>
  <si>
    <t>ANDY WHITE</t>
  </si>
  <si>
    <t>CHRISTMAS CRACKER  SLALOM</t>
  </si>
  <si>
    <t>DAVE WHITE</t>
  </si>
  <si>
    <t>CHLOE WHITE</t>
  </si>
  <si>
    <t>RICHARD BAILEY</t>
  </si>
  <si>
    <t>DEAN HANNEY</t>
  </si>
  <si>
    <t>TIM HIND</t>
  </si>
  <si>
    <t>STUART ALLEN</t>
  </si>
  <si>
    <t>RICHARD LOCKE</t>
  </si>
  <si>
    <t>STEPHEN LOCKE</t>
  </si>
  <si>
    <t>MATT BENNETT</t>
  </si>
  <si>
    <t>ANDREW ROBERTS</t>
  </si>
  <si>
    <t>ROB TEAGUE</t>
  </si>
  <si>
    <t>MIKE JARMAN</t>
  </si>
  <si>
    <t>VALENTINE SLALOM</t>
  </si>
  <si>
    <t>ROB DANCE</t>
  </si>
  <si>
    <t>TREVOR WATERMAN</t>
  </si>
  <si>
    <t>SOUTHDOWN STAGES</t>
  </si>
  <si>
    <t>CHRIS HOLTON</t>
  </si>
  <si>
    <t>RICHARD KNOWLTON</t>
  </si>
  <si>
    <t>BOVINGTON STAGES SAT/SUN</t>
  </si>
  <si>
    <t>PETE GILL</t>
  </si>
  <si>
    <t>BRIAN WILCOX</t>
  </si>
  <si>
    <t>D DUNKERLY</t>
  </si>
  <si>
    <t>TIM SUNDERLAND</t>
  </si>
  <si>
    <t>STEWART HOUGHTON</t>
  </si>
  <si>
    <t>OLLY HOARE</t>
  </si>
  <si>
    <t>SUE COLLINS</t>
  </si>
  <si>
    <t>BOVINGTON STAGES  FRIDAY</t>
  </si>
  <si>
    <t>MARCH  HARE   SLALOM</t>
  </si>
  <si>
    <t>ALAN CHRISTOPHER</t>
  </si>
  <si>
    <t>SARAH CHRISTOPHER</t>
  </si>
  <si>
    <t>WAYNE KING</t>
  </si>
  <si>
    <t>ELLIE KING</t>
  </si>
  <si>
    <t>RICHARD HARDY</t>
  </si>
  <si>
    <t>JAMES CARTER</t>
  </si>
  <si>
    <t>BOVINGTON STAGES</t>
  </si>
  <si>
    <t>TOM BRETHERTON</t>
  </si>
  <si>
    <t>CLIFF ROOK</t>
  </si>
  <si>
    <t>FRANKIE HILLMAN</t>
  </si>
  <si>
    <t>MARTA KLIMA-TOMALA</t>
  </si>
  <si>
    <t>SIMON WORLEY</t>
  </si>
  <si>
    <t>GRAHAM VARTLETT</t>
  </si>
  <si>
    <t>BRUCE YEOMANS</t>
  </si>
  <si>
    <t>PAUL BAKER</t>
  </si>
  <si>
    <t>BECCY STUART</t>
  </si>
  <si>
    <t>TRELOY SPRINT</t>
  </si>
  <si>
    <t>GET IT SIDEWAYS STAGES</t>
  </si>
  <si>
    <t>PETER ADAMS</t>
  </si>
  <si>
    <t>GET IT   SIDEWAYS STAGES</t>
  </si>
  <si>
    <t>TIM CHAPMAN</t>
  </si>
  <si>
    <t>CLAY  PIGEON SPRINT</t>
  </si>
  <si>
    <t>DAVE GODDARD</t>
  </si>
  <si>
    <t>NORMAN DUNFORD</t>
  </si>
  <si>
    <t>CLAY   PIGEON SPRINT</t>
  </si>
  <si>
    <t>CHRIS HUGHES</t>
  </si>
  <si>
    <t>CHLOE HUGHES</t>
  </si>
  <si>
    <t>ANDY STREET</t>
  </si>
  <si>
    <t>STEPHEN DAILY</t>
  </si>
  <si>
    <t>BILL PHILLIPS</t>
  </si>
  <si>
    <t>BO RUMARY</t>
  </si>
  <si>
    <t>PORTREATH SPRINT  (SUN)</t>
  </si>
  <si>
    <t>PORTREATH     SPRINT (SAT)</t>
  </si>
  <si>
    <t>LLANDOW  SPRINT</t>
  </si>
  <si>
    <t>MAYBUG SLALOM</t>
  </si>
  <si>
    <t>SIMON P-ANDERSON</t>
  </si>
  <si>
    <t>CORINIUM  STAGES</t>
  </si>
  <si>
    <t>RED    DRAGON  STAGES</t>
  </si>
  <si>
    <t>CORINIUM    STAGES</t>
  </si>
  <si>
    <t>TRELOY  SPRINT</t>
  </si>
  <si>
    <t>ABINGDON  CAR-NIVAL   STAGES</t>
  </si>
  <si>
    <t>TSH    STAGES</t>
  </si>
  <si>
    <t>TSH     STAGES</t>
  </si>
  <si>
    <t>ABINGDON CAR-NIVAL STAGES</t>
  </si>
  <si>
    <t>SUMMER SIZZLER  SLALOM</t>
  </si>
  <si>
    <t>HOLLIE EVANS</t>
  </si>
  <si>
    <t>CHARLOTTE GUEST</t>
  </si>
  <si>
    <t>PHIL SAMWAYS</t>
  </si>
  <si>
    <t>CHRIS DAY</t>
  </si>
  <si>
    <t>MARK SOPER</t>
  </si>
  <si>
    <t>AL LANGRISH</t>
  </si>
  <si>
    <t>SUMMER SIZZLER SLALOM</t>
  </si>
  <si>
    <t>CLAY    PIGEON SPRINT</t>
  </si>
  <si>
    <t>WMC     AUTOTEST</t>
  </si>
  <si>
    <t>GRASS HOPPER AUTOTEST</t>
  </si>
  <si>
    <t>FORDING BRIDGE SHOW</t>
  </si>
  <si>
    <t>RUSTIC  FAYRE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</si>
</sst>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workbookViewId="0">
      <selection activeCell="Q6" sqref="Q6"/>
    </sheetView>
  </sheetViews>
  <sheetFormatPr defaultRowHeight="15" x14ac:dyDescent="0.25"/>
  <cols>
    <col min="1" max="1" width="22.7109375" customWidth="1"/>
  </cols>
  <sheetData>
    <row r="1" spans="1:17" x14ac:dyDescent="0.25">
      <c r="A1" s="17" t="s">
        <v>5</v>
      </c>
      <c r="B1" s="17"/>
      <c r="C1" s="17"/>
      <c r="D1" s="17"/>
      <c r="E1" s="17"/>
    </row>
    <row r="2" spans="1:17" ht="15.75" thickBot="1" x14ac:dyDescent="0.3"/>
    <row r="3" spans="1:17" ht="15" customHeight="1" x14ac:dyDescent="0.25">
      <c r="A3" s="18" t="s">
        <v>0</v>
      </c>
      <c r="B3" s="20" t="s">
        <v>30</v>
      </c>
      <c r="C3" s="21"/>
      <c r="D3" s="22"/>
      <c r="E3" s="20" t="s">
        <v>31</v>
      </c>
      <c r="F3" s="21"/>
      <c r="G3" s="22"/>
      <c r="H3" s="20" t="s">
        <v>32</v>
      </c>
      <c r="I3" s="21"/>
      <c r="J3" s="22"/>
      <c r="K3" s="20" t="s">
        <v>33</v>
      </c>
      <c r="L3" s="21"/>
      <c r="M3" s="22"/>
      <c r="N3" s="20" t="s">
        <v>34</v>
      </c>
      <c r="O3" s="21"/>
      <c r="P3" s="22"/>
      <c r="Q3" s="18" t="s">
        <v>11</v>
      </c>
    </row>
    <row r="4" spans="1:17" x14ac:dyDescent="0.25">
      <c r="A4" s="19"/>
      <c r="B4" s="23"/>
      <c r="C4" s="24"/>
      <c r="D4" s="25"/>
      <c r="E4" s="23"/>
      <c r="F4" s="24"/>
      <c r="G4" s="25"/>
      <c r="H4" s="23"/>
      <c r="I4" s="24"/>
      <c r="J4" s="25"/>
      <c r="K4" s="23"/>
      <c r="L4" s="24"/>
      <c r="M4" s="25"/>
      <c r="N4" s="23"/>
      <c r="O4" s="24"/>
      <c r="P4" s="25"/>
      <c r="Q4" s="19"/>
    </row>
    <row r="5" spans="1:17" x14ac:dyDescent="0.25">
      <c r="A5" s="19"/>
      <c r="B5" s="26"/>
      <c r="C5" s="27"/>
      <c r="D5" s="28"/>
      <c r="E5" s="26"/>
      <c r="F5" s="27"/>
      <c r="G5" s="28"/>
      <c r="H5" s="26"/>
      <c r="I5" s="27"/>
      <c r="J5" s="28"/>
      <c r="K5" s="26"/>
      <c r="L5" s="27"/>
      <c r="M5" s="28"/>
      <c r="N5" s="26"/>
      <c r="O5" s="27"/>
      <c r="P5" s="28"/>
      <c r="Q5" s="19"/>
    </row>
    <row r="6" spans="1:17" x14ac:dyDescent="0.25">
      <c r="A6" s="10" t="s">
        <v>16</v>
      </c>
      <c r="B6" s="3">
        <v>8.67</v>
      </c>
      <c r="C6" s="2">
        <v>7.33</v>
      </c>
      <c r="D6" s="4">
        <v>7</v>
      </c>
      <c r="E6" s="3"/>
      <c r="F6" s="2"/>
      <c r="G6" s="4"/>
      <c r="H6" s="3">
        <v>9.5</v>
      </c>
      <c r="I6" s="2">
        <v>10.75</v>
      </c>
      <c r="J6" s="4">
        <v>11.41</v>
      </c>
      <c r="K6" s="3"/>
      <c r="L6" s="2"/>
      <c r="M6" s="4"/>
      <c r="N6" s="3"/>
      <c r="O6" s="2"/>
      <c r="P6" s="4"/>
      <c r="Q6" s="8">
        <f t="shared" ref="Q6:Q14" si="0">SUM(B6:P6)</f>
        <v>54.66</v>
      </c>
    </row>
    <row r="7" spans="1:17" x14ac:dyDescent="0.25">
      <c r="A7" s="10" t="s">
        <v>22</v>
      </c>
      <c r="B7" s="3"/>
      <c r="C7" s="2"/>
      <c r="D7" s="4"/>
      <c r="E7" s="3">
        <v>7</v>
      </c>
      <c r="F7" s="2">
        <v>8.25</v>
      </c>
      <c r="G7" s="4"/>
      <c r="H7" s="3">
        <v>8.67</v>
      </c>
      <c r="I7" s="2">
        <v>9</v>
      </c>
      <c r="J7" s="4">
        <v>8.25</v>
      </c>
      <c r="K7" s="3"/>
      <c r="L7" s="2"/>
      <c r="M7" s="4"/>
      <c r="N7" s="3"/>
      <c r="O7" s="2"/>
      <c r="P7" s="4"/>
      <c r="Q7" s="8">
        <f t="shared" si="0"/>
        <v>41.17</v>
      </c>
    </row>
    <row r="8" spans="1:17" x14ac:dyDescent="0.25">
      <c r="A8" s="10" t="s">
        <v>44</v>
      </c>
      <c r="B8" s="3"/>
      <c r="C8" s="2"/>
      <c r="D8" s="4"/>
      <c r="E8" s="3">
        <v>8.67</v>
      </c>
      <c r="F8" s="2">
        <v>7.33</v>
      </c>
      <c r="G8" s="4">
        <v>7</v>
      </c>
      <c r="H8" s="3">
        <v>8.3800000000000008</v>
      </c>
      <c r="I8" s="2">
        <v>8.25</v>
      </c>
      <c r="J8" s="4"/>
      <c r="K8" s="3"/>
      <c r="L8" s="2"/>
      <c r="M8" s="4"/>
      <c r="N8" s="3"/>
      <c r="O8" s="2"/>
      <c r="P8" s="4"/>
      <c r="Q8" s="8">
        <f t="shared" si="0"/>
        <v>39.630000000000003</v>
      </c>
    </row>
    <row r="9" spans="1:17" x14ac:dyDescent="0.25">
      <c r="A9" s="10" t="s">
        <v>67</v>
      </c>
      <c r="B9" s="3">
        <v>10.09</v>
      </c>
      <c r="C9" s="2">
        <v>11.41</v>
      </c>
      <c r="D9" s="4"/>
      <c r="E9" s="3"/>
      <c r="F9" s="2"/>
      <c r="G9" s="4"/>
      <c r="H9" s="3"/>
      <c r="I9" s="2"/>
      <c r="J9" s="4"/>
      <c r="K9" s="3">
        <v>9.5</v>
      </c>
      <c r="L9" s="2"/>
      <c r="M9" s="4"/>
      <c r="N9" s="3"/>
      <c r="O9" s="2"/>
      <c r="P9" s="4"/>
      <c r="Q9" s="8">
        <f t="shared" si="0"/>
        <v>31</v>
      </c>
    </row>
    <row r="10" spans="1:17" x14ac:dyDescent="0.25">
      <c r="A10" s="10" t="s">
        <v>58</v>
      </c>
      <c r="B10" s="3">
        <v>10</v>
      </c>
      <c r="C10" s="2">
        <v>9.5</v>
      </c>
      <c r="D10" s="4">
        <v>8</v>
      </c>
      <c r="E10" s="3">
        <v>1</v>
      </c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8">
        <f t="shared" si="0"/>
        <v>28.5</v>
      </c>
    </row>
    <row r="11" spans="1:17" x14ac:dyDescent="0.25">
      <c r="A11" s="10" t="s">
        <v>59</v>
      </c>
      <c r="B11" s="3">
        <v>9.5</v>
      </c>
      <c r="C11" s="2"/>
      <c r="D11" s="4"/>
      <c r="E11" s="3"/>
      <c r="F11" s="2"/>
      <c r="G11" s="4"/>
      <c r="H11" s="3">
        <v>9.65</v>
      </c>
      <c r="I11" s="2"/>
      <c r="J11" s="4"/>
      <c r="K11" s="3"/>
      <c r="L11" s="2"/>
      <c r="M11" s="4"/>
      <c r="N11" s="3"/>
      <c r="O11" s="2"/>
      <c r="P11" s="4"/>
      <c r="Q11" s="8">
        <f t="shared" si="0"/>
        <v>19.149999999999999</v>
      </c>
    </row>
    <row r="12" spans="1:17" x14ac:dyDescent="0.25">
      <c r="A12" s="10" t="s">
        <v>15</v>
      </c>
      <c r="B12" s="3">
        <v>5.53</v>
      </c>
      <c r="C12" s="2">
        <v>6.54</v>
      </c>
      <c r="D12" s="4"/>
      <c r="E12" s="3"/>
      <c r="F12" s="2"/>
      <c r="G12" s="4"/>
      <c r="H12" s="3">
        <v>2</v>
      </c>
      <c r="I12" s="2">
        <v>2</v>
      </c>
      <c r="J12" s="4">
        <v>3</v>
      </c>
      <c r="K12" s="3"/>
      <c r="L12" s="2"/>
      <c r="M12" s="4"/>
      <c r="N12" s="3"/>
      <c r="O12" s="2"/>
      <c r="P12" s="4"/>
      <c r="Q12" s="8">
        <f t="shared" si="0"/>
        <v>19.07</v>
      </c>
    </row>
    <row r="13" spans="1:17" x14ac:dyDescent="0.25">
      <c r="A13" s="10" t="s">
        <v>56</v>
      </c>
      <c r="B13" s="3">
        <v>7</v>
      </c>
      <c r="C13" s="2"/>
      <c r="D13" s="4"/>
      <c r="E13" s="3"/>
      <c r="F13" s="2"/>
      <c r="G13" s="4"/>
      <c r="H13" s="3">
        <v>8.25</v>
      </c>
      <c r="I13" s="2"/>
      <c r="J13" s="4"/>
      <c r="K13" s="3"/>
      <c r="L13" s="2"/>
      <c r="M13" s="4"/>
      <c r="N13" s="3"/>
      <c r="O13" s="2"/>
      <c r="P13" s="4"/>
      <c r="Q13" s="8">
        <f t="shared" si="0"/>
        <v>15.25</v>
      </c>
    </row>
    <row r="14" spans="1:17" x14ac:dyDescent="0.25">
      <c r="A14" s="10" t="s">
        <v>63</v>
      </c>
      <c r="B14" s="3">
        <v>1</v>
      </c>
      <c r="C14" s="2">
        <v>1</v>
      </c>
      <c r="D14" s="4"/>
      <c r="E14" s="3">
        <v>10</v>
      </c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8">
        <f t="shared" si="0"/>
        <v>12</v>
      </c>
    </row>
    <row r="15" spans="1:17" x14ac:dyDescent="0.25">
      <c r="A15" s="10"/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8">
        <f t="shared" ref="Q15:Q20" si="1">SUM(B15:P15)</f>
        <v>0</v>
      </c>
    </row>
    <row r="16" spans="1:17" x14ac:dyDescent="0.25">
      <c r="A16" s="10"/>
      <c r="B16" s="3"/>
      <c r="C16" s="2"/>
      <c r="D16" s="4"/>
      <c r="E16" s="3"/>
      <c r="F16" s="2"/>
      <c r="G16" s="4"/>
      <c r="H16" s="3"/>
      <c r="I16" s="2"/>
      <c r="J16" s="4"/>
      <c r="K16" s="3"/>
      <c r="L16" s="2"/>
      <c r="M16" s="4"/>
      <c r="N16" s="3"/>
      <c r="O16" s="2"/>
      <c r="P16" s="4"/>
      <c r="Q16" s="8">
        <f t="shared" si="1"/>
        <v>0</v>
      </c>
    </row>
    <row r="17" spans="1:17" x14ac:dyDescent="0.25">
      <c r="A17" s="10"/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8">
        <f t="shared" si="1"/>
        <v>0</v>
      </c>
    </row>
    <row r="18" spans="1:17" x14ac:dyDescent="0.25">
      <c r="A18" s="10"/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8">
        <f t="shared" si="1"/>
        <v>0</v>
      </c>
    </row>
    <row r="19" spans="1:17" x14ac:dyDescent="0.25">
      <c r="A19" s="10"/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8">
        <f t="shared" si="1"/>
        <v>0</v>
      </c>
    </row>
    <row r="20" spans="1:17" ht="15.75" thickBot="1" x14ac:dyDescent="0.3">
      <c r="A20" s="11"/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9">
        <f t="shared" si="1"/>
        <v>0</v>
      </c>
    </row>
    <row r="21" spans="1:17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sortState ref="A6:Q14">
    <sortCondition descending="1" ref="Q6"/>
  </sortState>
  <mergeCells count="8">
    <mergeCell ref="A1:E1"/>
    <mergeCell ref="A3:A5"/>
    <mergeCell ref="B3:D5"/>
    <mergeCell ref="Q3:Q5"/>
    <mergeCell ref="E3:G5"/>
    <mergeCell ref="H3:J5"/>
    <mergeCell ref="K3:M5"/>
    <mergeCell ref="N3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"/>
  <sheetViews>
    <sheetView tabSelected="1" workbookViewId="0">
      <selection activeCell="J6" sqref="J6"/>
    </sheetView>
  </sheetViews>
  <sheetFormatPr defaultRowHeight="15" x14ac:dyDescent="0.25"/>
  <cols>
    <col min="1" max="1" width="22.85546875" customWidth="1"/>
    <col min="2" max="2" width="12.5703125" customWidth="1"/>
    <col min="3" max="3" width="13.85546875" customWidth="1"/>
    <col min="4" max="4" width="12" customWidth="1"/>
    <col min="5" max="5" width="13.140625" customWidth="1"/>
    <col min="6" max="6" width="11" customWidth="1"/>
    <col min="8" max="8" width="11.140625" customWidth="1"/>
  </cols>
  <sheetData>
    <row r="1" spans="1:10" x14ac:dyDescent="0.25">
      <c r="A1" s="17" t="s">
        <v>6</v>
      </c>
      <c r="B1" s="17"/>
      <c r="C1" s="17"/>
      <c r="D1" s="17"/>
      <c r="E1" s="17"/>
    </row>
    <row r="2" spans="1:10" ht="15.75" thickBot="1" x14ac:dyDescent="0.3"/>
    <row r="3" spans="1:10" x14ac:dyDescent="0.25">
      <c r="A3" s="33" t="s">
        <v>0</v>
      </c>
      <c r="B3" s="29" t="s">
        <v>29</v>
      </c>
      <c r="C3" s="29" t="s">
        <v>114</v>
      </c>
      <c r="D3" s="29" t="s">
        <v>133</v>
      </c>
      <c r="E3" s="29" t="s">
        <v>144</v>
      </c>
      <c r="F3" s="29" t="s">
        <v>163</v>
      </c>
      <c r="G3" s="29" t="s">
        <v>164</v>
      </c>
      <c r="H3" s="29" t="s">
        <v>170</v>
      </c>
      <c r="I3" s="29" t="s">
        <v>169</v>
      </c>
      <c r="J3" s="31" t="s">
        <v>11</v>
      </c>
    </row>
    <row r="4" spans="1:10" x14ac:dyDescent="0.25">
      <c r="A4" s="34"/>
      <c r="B4" s="30"/>
      <c r="C4" s="30"/>
      <c r="D4" s="30"/>
      <c r="E4" s="30"/>
      <c r="F4" s="30"/>
      <c r="G4" s="30"/>
      <c r="H4" s="30"/>
      <c r="I4" s="30"/>
      <c r="J4" s="32"/>
    </row>
    <row r="5" spans="1:10" x14ac:dyDescent="0.25">
      <c r="A5" s="34"/>
      <c r="B5" s="30"/>
      <c r="C5" s="30"/>
      <c r="D5" s="30"/>
      <c r="E5" s="30"/>
      <c r="F5" s="30"/>
      <c r="G5" s="30"/>
      <c r="H5" s="30"/>
      <c r="I5" s="30"/>
      <c r="J5" s="32"/>
    </row>
    <row r="6" spans="1:10" x14ac:dyDescent="0.25">
      <c r="A6" s="12" t="s">
        <v>57</v>
      </c>
      <c r="B6" s="2">
        <v>10.67</v>
      </c>
      <c r="C6" s="2">
        <v>8.67</v>
      </c>
      <c r="D6" s="2">
        <v>4.5</v>
      </c>
      <c r="E6" s="2">
        <v>0</v>
      </c>
      <c r="F6" s="2">
        <v>9.14</v>
      </c>
      <c r="G6" s="2">
        <v>0</v>
      </c>
      <c r="H6" s="2">
        <v>0</v>
      </c>
      <c r="I6" s="2">
        <v>0</v>
      </c>
      <c r="J6" s="15">
        <f t="shared" ref="J6:J28" si="0">SUM(B6:I6)</f>
        <v>32.980000000000004</v>
      </c>
    </row>
    <row r="7" spans="1:10" x14ac:dyDescent="0.25">
      <c r="A7" s="12" t="s">
        <v>58</v>
      </c>
      <c r="B7" s="2">
        <v>10</v>
      </c>
      <c r="C7" s="2">
        <v>0</v>
      </c>
      <c r="D7" s="2">
        <v>9.5</v>
      </c>
      <c r="E7" s="2">
        <v>8</v>
      </c>
      <c r="F7" s="2">
        <v>0</v>
      </c>
      <c r="G7" s="2">
        <v>0</v>
      </c>
      <c r="H7" s="2">
        <v>0</v>
      </c>
      <c r="I7" s="2">
        <v>0</v>
      </c>
      <c r="J7" s="4">
        <f t="shared" si="0"/>
        <v>27.5</v>
      </c>
    </row>
    <row r="8" spans="1:10" x14ac:dyDescent="0.25">
      <c r="A8" s="12" t="s">
        <v>16</v>
      </c>
      <c r="B8" s="14">
        <v>8.67</v>
      </c>
      <c r="C8" s="2">
        <v>0</v>
      </c>
      <c r="D8" s="2">
        <v>0</v>
      </c>
      <c r="E8" s="2">
        <v>7.33</v>
      </c>
      <c r="F8" s="2">
        <v>0</v>
      </c>
      <c r="G8" s="2">
        <v>7</v>
      </c>
      <c r="H8" s="2">
        <v>0</v>
      </c>
      <c r="I8" s="2">
        <v>0</v>
      </c>
      <c r="J8" s="4">
        <f t="shared" si="0"/>
        <v>23</v>
      </c>
    </row>
    <row r="9" spans="1:10" x14ac:dyDescent="0.25">
      <c r="A9" s="12" t="s">
        <v>55</v>
      </c>
      <c r="B9" s="2">
        <v>1</v>
      </c>
      <c r="C9" s="2">
        <v>0</v>
      </c>
      <c r="D9" s="2">
        <v>10.82</v>
      </c>
      <c r="E9" s="2">
        <v>0</v>
      </c>
      <c r="F9" s="2">
        <v>10.64</v>
      </c>
      <c r="G9" s="2">
        <v>0</v>
      </c>
      <c r="H9" s="2">
        <v>0</v>
      </c>
      <c r="I9" s="2">
        <v>0</v>
      </c>
      <c r="J9" s="4">
        <f t="shared" si="0"/>
        <v>22.46</v>
      </c>
    </row>
    <row r="10" spans="1:10" x14ac:dyDescent="0.25">
      <c r="A10" s="12" t="s">
        <v>54</v>
      </c>
      <c r="B10" s="14">
        <v>11.17</v>
      </c>
      <c r="C10" s="2">
        <v>0</v>
      </c>
      <c r="D10" s="2">
        <v>11.23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f t="shared" si="0"/>
        <v>22.4</v>
      </c>
    </row>
    <row r="11" spans="1:10" x14ac:dyDescent="0.25">
      <c r="A11" s="12" t="s">
        <v>53</v>
      </c>
      <c r="B11" s="14">
        <v>11.28</v>
      </c>
      <c r="C11" s="2">
        <v>0</v>
      </c>
      <c r="D11" s="2">
        <v>10.75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5">
        <f t="shared" si="0"/>
        <v>22.03</v>
      </c>
    </row>
    <row r="12" spans="1:10" x14ac:dyDescent="0.25">
      <c r="A12" s="12" t="s">
        <v>67</v>
      </c>
      <c r="B12" s="2">
        <v>10.09</v>
      </c>
      <c r="C12" s="2">
        <v>0</v>
      </c>
      <c r="D12" s="2">
        <v>11.41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4">
        <f t="shared" si="0"/>
        <v>21.5</v>
      </c>
    </row>
    <row r="13" spans="1:10" x14ac:dyDescent="0.25">
      <c r="A13" s="12" t="s">
        <v>15</v>
      </c>
      <c r="B13" s="2">
        <v>0</v>
      </c>
      <c r="C13" s="2">
        <v>0</v>
      </c>
      <c r="D13" s="2">
        <v>5.53</v>
      </c>
      <c r="E13" s="2">
        <v>0</v>
      </c>
      <c r="F13" s="2">
        <v>6.54</v>
      </c>
      <c r="G13" s="2">
        <v>0</v>
      </c>
      <c r="H13" s="2">
        <v>0</v>
      </c>
      <c r="I13" s="2">
        <v>7.62</v>
      </c>
      <c r="J13" s="4">
        <f t="shared" si="0"/>
        <v>19.690000000000001</v>
      </c>
    </row>
    <row r="14" spans="1:10" x14ac:dyDescent="0.25">
      <c r="A14" s="12" t="s">
        <v>115</v>
      </c>
      <c r="B14" s="2">
        <v>0</v>
      </c>
      <c r="C14" s="2">
        <v>7</v>
      </c>
      <c r="D14" s="2">
        <v>5.75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12.75</v>
      </c>
    </row>
    <row r="15" spans="1:10" x14ac:dyDescent="0.25">
      <c r="A15" s="12" t="s">
        <v>66</v>
      </c>
      <c r="B15" s="14">
        <v>11.05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5">
        <f t="shared" si="0"/>
        <v>11.05</v>
      </c>
    </row>
    <row r="16" spans="1:10" x14ac:dyDescent="0.25">
      <c r="A16" s="12" t="s">
        <v>59</v>
      </c>
      <c r="B16" s="2">
        <v>9.5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f t="shared" si="0"/>
        <v>9.5</v>
      </c>
    </row>
    <row r="17" spans="1:10" x14ac:dyDescent="0.25">
      <c r="A17" s="12" t="s">
        <v>68</v>
      </c>
      <c r="B17" s="2">
        <v>9.14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5">
        <f t="shared" si="0"/>
        <v>9.14</v>
      </c>
    </row>
    <row r="18" spans="1:10" x14ac:dyDescent="0.25">
      <c r="A18" s="12" t="s">
        <v>138</v>
      </c>
      <c r="B18" s="2">
        <v>0</v>
      </c>
      <c r="C18" s="2">
        <v>0</v>
      </c>
      <c r="D18" s="2">
        <v>8.25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5">
        <f t="shared" si="0"/>
        <v>8.25</v>
      </c>
    </row>
    <row r="19" spans="1:10" x14ac:dyDescent="0.25">
      <c r="A19" s="12" t="s">
        <v>69</v>
      </c>
      <c r="B19" s="2">
        <v>7.33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5">
        <f t="shared" si="0"/>
        <v>7.33</v>
      </c>
    </row>
    <row r="20" spans="1:10" x14ac:dyDescent="0.25">
      <c r="A20" s="12" t="s">
        <v>56</v>
      </c>
      <c r="B20" s="2">
        <v>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>
        <f t="shared" si="0"/>
        <v>7</v>
      </c>
    </row>
    <row r="21" spans="1:10" x14ac:dyDescent="0.25">
      <c r="A21" s="12" t="s">
        <v>134</v>
      </c>
      <c r="B21" s="2">
        <v>0</v>
      </c>
      <c r="C21" s="2">
        <v>0</v>
      </c>
      <c r="D21" s="2">
        <v>6.12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>
        <f t="shared" si="0"/>
        <v>6.12</v>
      </c>
    </row>
    <row r="22" spans="1:10" x14ac:dyDescent="0.25">
      <c r="A22" s="12" t="s">
        <v>145</v>
      </c>
      <c r="B22" s="2">
        <v>0</v>
      </c>
      <c r="C22" s="2">
        <v>0</v>
      </c>
      <c r="D22" s="2">
        <v>0</v>
      </c>
      <c r="E22" s="2">
        <v>5.33</v>
      </c>
      <c r="F22" s="2">
        <v>0</v>
      </c>
      <c r="G22" s="2">
        <v>0</v>
      </c>
      <c r="H22" s="2">
        <v>0</v>
      </c>
      <c r="I22" s="2">
        <v>0</v>
      </c>
      <c r="J22" s="4">
        <f t="shared" si="0"/>
        <v>5.33</v>
      </c>
    </row>
    <row r="23" spans="1:10" x14ac:dyDescent="0.25">
      <c r="A23" s="12" t="s">
        <v>70</v>
      </c>
      <c r="B23" s="2">
        <v>5.33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5">
        <f t="shared" si="0"/>
        <v>5.33</v>
      </c>
    </row>
    <row r="24" spans="1:10" x14ac:dyDescent="0.25">
      <c r="A24" s="12" t="s">
        <v>72</v>
      </c>
      <c r="B24" s="2">
        <v>1</v>
      </c>
      <c r="C24" s="2">
        <v>0</v>
      </c>
      <c r="D24" s="2">
        <v>1</v>
      </c>
      <c r="E24" s="2">
        <v>0</v>
      </c>
      <c r="F24" s="2">
        <v>1</v>
      </c>
      <c r="G24" s="2">
        <v>1</v>
      </c>
      <c r="H24" s="2">
        <v>0</v>
      </c>
      <c r="I24" s="2">
        <v>0</v>
      </c>
      <c r="J24" s="4">
        <f t="shared" si="0"/>
        <v>4</v>
      </c>
    </row>
    <row r="25" spans="1:10" x14ac:dyDescent="0.25">
      <c r="A25" s="12" t="s">
        <v>73</v>
      </c>
      <c r="B25" s="2">
        <v>1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>
        <f t="shared" si="0"/>
        <v>2</v>
      </c>
    </row>
    <row r="26" spans="1:10" x14ac:dyDescent="0.25">
      <c r="A26" s="12" t="s">
        <v>63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4">
        <f t="shared" si="0"/>
        <v>2</v>
      </c>
    </row>
    <row r="27" spans="1:10" x14ac:dyDescent="0.25">
      <c r="A27" s="12" t="s">
        <v>71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f t="shared" si="0"/>
        <v>1</v>
      </c>
    </row>
    <row r="28" spans="1:10" ht="15.75" thickBot="1" x14ac:dyDescent="0.3">
      <c r="A28" s="13" t="s">
        <v>135</v>
      </c>
      <c r="B28" s="6">
        <v>0</v>
      </c>
      <c r="C28" s="6">
        <v>0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</v>
      </c>
    </row>
    <row r="29" spans="1:10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C48" s="2"/>
      <c r="D48" s="2"/>
      <c r="E48" s="2"/>
      <c r="F48" s="2"/>
      <c r="G48" s="2"/>
      <c r="H48" s="2"/>
      <c r="I48" s="2"/>
      <c r="J48" s="2"/>
    </row>
    <row r="49" spans="3:10" x14ac:dyDescent="0.25">
      <c r="C49" s="2"/>
      <c r="D49" s="2"/>
      <c r="E49" s="2"/>
      <c r="F49" s="2"/>
      <c r="G49" s="2"/>
      <c r="H49" s="2"/>
      <c r="I49" s="2"/>
      <c r="J49" s="2"/>
    </row>
    <row r="50" spans="3:10" x14ac:dyDescent="0.25">
      <c r="C50" s="2"/>
      <c r="D50" s="2"/>
      <c r="E50" s="2"/>
      <c r="F50" s="2"/>
      <c r="G50" s="2"/>
      <c r="H50" s="2"/>
      <c r="I50" s="2"/>
      <c r="J50" s="2"/>
    </row>
    <row r="51" spans="3:10" x14ac:dyDescent="0.25">
      <c r="C51" s="2"/>
      <c r="D51" s="2"/>
      <c r="E51" s="2"/>
      <c r="F51" s="2"/>
      <c r="G51" s="2"/>
      <c r="H51" s="2"/>
      <c r="I51" s="2"/>
      <c r="J51" s="2"/>
    </row>
    <row r="52" spans="3:10" x14ac:dyDescent="0.25">
      <c r="C52" s="2"/>
      <c r="D52" s="2"/>
      <c r="E52" s="2"/>
      <c r="F52" s="2"/>
      <c r="G52" s="2"/>
      <c r="H52" s="2"/>
      <c r="I52" s="2"/>
      <c r="J52" s="2"/>
    </row>
    <row r="53" spans="3:10" x14ac:dyDescent="0.25">
      <c r="C53" s="2"/>
      <c r="D53" s="2"/>
      <c r="E53" s="2"/>
      <c r="F53" s="2"/>
      <c r="G53" s="2"/>
      <c r="H53" s="2"/>
      <c r="I53" s="2"/>
      <c r="J53" s="2"/>
    </row>
    <row r="54" spans="3:10" x14ac:dyDescent="0.25">
      <c r="C54" s="2"/>
      <c r="D54" s="2"/>
      <c r="E54" s="2"/>
      <c r="F54" s="2"/>
      <c r="G54" s="2"/>
      <c r="H54" s="2"/>
      <c r="I54" s="2"/>
      <c r="J54" s="2"/>
    </row>
    <row r="55" spans="3:10" x14ac:dyDescent="0.25">
      <c r="C55" s="2"/>
      <c r="D55" s="2"/>
      <c r="E55" s="2"/>
      <c r="F55" s="2"/>
      <c r="G55" s="2"/>
      <c r="H55" s="2"/>
      <c r="I55" s="2"/>
      <c r="J55" s="2"/>
    </row>
    <row r="56" spans="3:10" x14ac:dyDescent="0.25">
      <c r="C56" s="2"/>
      <c r="D56" s="2"/>
      <c r="E56" s="2"/>
      <c r="F56" s="2"/>
      <c r="G56" s="2"/>
      <c r="H56" s="2"/>
      <c r="I56" s="2"/>
      <c r="J56" s="2"/>
    </row>
    <row r="57" spans="3:10" x14ac:dyDescent="0.25">
      <c r="C57" s="2"/>
      <c r="D57" s="2"/>
      <c r="E57" s="2"/>
      <c r="F57" s="2"/>
      <c r="G57" s="2"/>
      <c r="H57" s="2"/>
      <c r="I57" s="2"/>
      <c r="J57" s="2"/>
    </row>
    <row r="58" spans="3:10" x14ac:dyDescent="0.25">
      <c r="C58" s="2"/>
      <c r="D58" s="2"/>
      <c r="E58" s="2"/>
      <c r="F58" s="2"/>
      <c r="G58" s="2"/>
      <c r="H58" s="2"/>
      <c r="I58" s="2"/>
      <c r="J58" s="2"/>
    </row>
    <row r="59" spans="3:10" x14ac:dyDescent="0.25">
      <c r="C59" s="2"/>
      <c r="D59" s="2"/>
      <c r="E59" s="2"/>
      <c r="F59" s="2"/>
      <c r="G59" s="2"/>
      <c r="H59" s="2"/>
      <c r="I59" s="2"/>
      <c r="J59" s="2"/>
    </row>
    <row r="60" spans="3:10" x14ac:dyDescent="0.25">
      <c r="C60" s="2"/>
      <c r="D60" s="2"/>
      <c r="E60" s="2"/>
      <c r="F60" s="2"/>
      <c r="G60" s="2"/>
      <c r="H60" s="2"/>
      <c r="I60" s="2"/>
      <c r="J60" s="2"/>
    </row>
    <row r="61" spans="3:10" x14ac:dyDescent="0.25">
      <c r="C61" s="2"/>
      <c r="D61" s="2"/>
      <c r="E61" s="2"/>
      <c r="F61" s="2"/>
      <c r="G61" s="2"/>
      <c r="H61" s="2"/>
      <c r="I61" s="2"/>
      <c r="J61" s="2"/>
    </row>
    <row r="62" spans="3:10" x14ac:dyDescent="0.25">
      <c r="C62" s="2"/>
      <c r="D62" s="2"/>
      <c r="E62" s="2"/>
      <c r="F62" s="2"/>
      <c r="G62" s="2"/>
      <c r="H62" s="2"/>
      <c r="I62" s="2"/>
      <c r="J62" s="2"/>
    </row>
    <row r="63" spans="3:10" x14ac:dyDescent="0.25">
      <c r="C63" s="2"/>
      <c r="D63" s="2"/>
      <c r="E63" s="2"/>
      <c r="F63" s="2"/>
      <c r="G63" s="2"/>
      <c r="H63" s="2"/>
      <c r="I63" s="2"/>
      <c r="J63" s="2"/>
    </row>
    <row r="64" spans="3:10" x14ac:dyDescent="0.25">
      <c r="C64" s="2"/>
      <c r="D64" s="2"/>
      <c r="E64" s="2"/>
      <c r="F64" s="2"/>
      <c r="G64" s="2"/>
      <c r="H64" s="2"/>
      <c r="I64" s="2"/>
      <c r="J64" s="2"/>
    </row>
    <row r="65" spans="3:10" x14ac:dyDescent="0.25">
      <c r="C65" s="2"/>
      <c r="D65" s="2"/>
      <c r="E65" s="2"/>
      <c r="F65" s="2"/>
      <c r="G65" s="2"/>
      <c r="H65" s="2"/>
      <c r="I65" s="2"/>
      <c r="J65" s="2"/>
    </row>
    <row r="66" spans="3:10" x14ac:dyDescent="0.25">
      <c r="C66" s="2"/>
      <c r="D66" s="2"/>
      <c r="E66" s="2"/>
      <c r="F66" s="2"/>
      <c r="G66" s="2"/>
      <c r="H66" s="2"/>
      <c r="I66" s="2"/>
      <c r="J66" s="2"/>
    </row>
    <row r="67" spans="3:10" x14ac:dyDescent="0.25">
      <c r="C67" s="2"/>
      <c r="D67" s="2"/>
      <c r="E67" s="2"/>
      <c r="F67" s="2"/>
      <c r="G67" s="2"/>
      <c r="H67" s="2"/>
      <c r="I67" s="2"/>
      <c r="J67" s="2"/>
    </row>
    <row r="68" spans="3:10" x14ac:dyDescent="0.25">
      <c r="C68" s="2"/>
      <c r="D68" s="2"/>
      <c r="E68" s="2"/>
      <c r="F68" s="2"/>
      <c r="G68" s="2"/>
      <c r="H68" s="2"/>
      <c r="I68" s="2"/>
      <c r="J68" s="2"/>
    </row>
    <row r="69" spans="3:10" x14ac:dyDescent="0.25">
      <c r="C69" s="2"/>
      <c r="D69" s="2"/>
      <c r="E69" s="2"/>
      <c r="F69" s="2"/>
      <c r="G69" s="2"/>
      <c r="H69" s="2"/>
      <c r="I69" s="2"/>
      <c r="J69" s="2"/>
    </row>
    <row r="70" spans="3:10" x14ac:dyDescent="0.25">
      <c r="C70" s="2"/>
      <c r="D70" s="2"/>
      <c r="E70" s="2"/>
      <c r="F70" s="2"/>
      <c r="G70" s="2"/>
      <c r="H70" s="2"/>
      <c r="I70" s="2"/>
      <c r="J70" s="2"/>
    </row>
    <row r="71" spans="3:10" x14ac:dyDescent="0.25">
      <c r="C71" s="2"/>
      <c r="D71" s="2"/>
      <c r="E71" s="2"/>
      <c r="F71" s="2"/>
      <c r="G71" s="2"/>
      <c r="H71" s="2"/>
      <c r="I71" s="2"/>
      <c r="J71" s="2"/>
    </row>
    <row r="72" spans="3:10" x14ac:dyDescent="0.25">
      <c r="C72" s="2"/>
      <c r="D72" s="2"/>
      <c r="E72" s="2"/>
      <c r="F72" s="2"/>
      <c r="G72" s="2"/>
      <c r="H72" s="2"/>
      <c r="I72" s="2"/>
      <c r="J72" s="2"/>
    </row>
    <row r="73" spans="3:10" x14ac:dyDescent="0.25">
      <c r="C73" s="2"/>
      <c r="D73" s="2"/>
      <c r="E73" s="2"/>
      <c r="F73" s="2"/>
      <c r="G73" s="2"/>
      <c r="H73" s="2"/>
      <c r="I73" s="2"/>
      <c r="J73" s="2"/>
    </row>
    <row r="74" spans="3:10" x14ac:dyDescent="0.25">
      <c r="C74" s="2"/>
      <c r="D74" s="2"/>
      <c r="E74" s="2"/>
      <c r="F74" s="2"/>
      <c r="G74" s="2"/>
      <c r="H74" s="2"/>
      <c r="I74" s="2"/>
      <c r="J74" s="2"/>
    </row>
    <row r="75" spans="3:10" x14ac:dyDescent="0.25">
      <c r="C75" s="2"/>
      <c r="D75" s="2"/>
      <c r="E75" s="2"/>
      <c r="F75" s="2"/>
      <c r="G75" s="2"/>
      <c r="H75" s="2"/>
      <c r="I75" s="2"/>
      <c r="J75" s="2"/>
    </row>
    <row r="76" spans="3:10" x14ac:dyDescent="0.25">
      <c r="C76" s="2"/>
      <c r="D76" s="2"/>
      <c r="E76" s="2"/>
      <c r="F76" s="2"/>
      <c r="G76" s="2"/>
      <c r="H76" s="2"/>
      <c r="I76" s="2"/>
      <c r="J76" s="2"/>
    </row>
    <row r="77" spans="3:10" x14ac:dyDescent="0.25">
      <c r="C77" s="2"/>
      <c r="D77" s="2"/>
      <c r="E77" s="2"/>
      <c r="F77" s="2"/>
      <c r="G77" s="2"/>
      <c r="H77" s="2"/>
      <c r="I77" s="2"/>
      <c r="J77" s="2"/>
    </row>
    <row r="78" spans="3:10" x14ac:dyDescent="0.25">
      <c r="C78" s="2"/>
      <c r="D78" s="2"/>
      <c r="E78" s="2"/>
      <c r="F78" s="2"/>
      <c r="G78" s="2"/>
      <c r="H78" s="2"/>
      <c r="I78" s="2"/>
      <c r="J78" s="2"/>
    </row>
    <row r="79" spans="3:10" x14ac:dyDescent="0.25">
      <c r="C79" s="2"/>
      <c r="D79" s="2"/>
      <c r="E79" s="2"/>
      <c r="F79" s="2"/>
      <c r="G79" s="2"/>
      <c r="H79" s="2"/>
      <c r="I79" s="2"/>
      <c r="J79" s="2"/>
    </row>
    <row r="80" spans="3:10" x14ac:dyDescent="0.25">
      <c r="C80" s="2"/>
      <c r="D80" s="2"/>
      <c r="E80" s="2"/>
      <c r="F80" s="2"/>
      <c r="G80" s="2"/>
      <c r="H80" s="2"/>
      <c r="I80" s="2"/>
      <c r="J80" s="2"/>
    </row>
    <row r="81" spans="3:10" x14ac:dyDescent="0.25">
      <c r="C81" s="2"/>
      <c r="D81" s="2"/>
      <c r="E81" s="2"/>
      <c r="F81" s="2"/>
      <c r="G81" s="2"/>
      <c r="H81" s="2"/>
      <c r="I81" s="2"/>
      <c r="J81" s="2"/>
    </row>
    <row r="82" spans="3:10" x14ac:dyDescent="0.25">
      <c r="C82" s="2"/>
      <c r="D82" s="2"/>
      <c r="E82" s="2"/>
      <c r="F82" s="2"/>
      <c r="G82" s="2"/>
      <c r="H82" s="2"/>
      <c r="I82" s="2"/>
      <c r="J82" s="2"/>
    </row>
    <row r="83" spans="3:10" x14ac:dyDescent="0.25">
      <c r="C83" s="2"/>
      <c r="D83" s="2"/>
      <c r="E83" s="2"/>
      <c r="F83" s="2"/>
      <c r="G83" s="2"/>
      <c r="H83" s="2"/>
      <c r="I83" s="2"/>
      <c r="J83" s="2"/>
    </row>
    <row r="84" spans="3:10" x14ac:dyDescent="0.25">
      <c r="C84" s="2"/>
      <c r="D84" s="2"/>
      <c r="E84" s="2"/>
      <c r="F84" s="2"/>
      <c r="G84" s="2"/>
      <c r="H84" s="2"/>
      <c r="I84" s="2"/>
      <c r="J84" s="2"/>
    </row>
    <row r="85" spans="3:10" x14ac:dyDescent="0.25">
      <c r="C85" s="2"/>
      <c r="D85" s="2"/>
      <c r="E85" s="2"/>
      <c r="F85" s="2"/>
      <c r="G85" s="2"/>
      <c r="H85" s="2"/>
      <c r="I85" s="2"/>
      <c r="J85" s="2"/>
    </row>
    <row r="86" spans="3:10" x14ac:dyDescent="0.25">
      <c r="C86" s="2"/>
      <c r="D86" s="2"/>
      <c r="E86" s="2"/>
      <c r="F86" s="2"/>
      <c r="G86" s="2"/>
      <c r="H86" s="2"/>
      <c r="I86" s="2"/>
      <c r="J86" s="2"/>
    </row>
    <row r="87" spans="3:10" x14ac:dyDescent="0.25">
      <c r="C87" s="2"/>
      <c r="D87" s="2"/>
      <c r="E87" s="2"/>
      <c r="F87" s="2"/>
      <c r="G87" s="2"/>
      <c r="H87" s="2"/>
      <c r="I87" s="2"/>
      <c r="J87" s="2"/>
    </row>
    <row r="88" spans="3:10" x14ac:dyDescent="0.25">
      <c r="D88" s="2"/>
    </row>
  </sheetData>
  <sortState ref="A6:J28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workbookViewId="0">
      <selection activeCell="J6" sqref="J6"/>
    </sheetView>
  </sheetViews>
  <sheetFormatPr defaultRowHeight="15" x14ac:dyDescent="0.25"/>
  <cols>
    <col min="1" max="1" width="22.85546875" customWidth="1"/>
    <col min="2" max="2" width="12.42578125" customWidth="1"/>
    <col min="3" max="3" width="13.5703125" customWidth="1"/>
    <col min="4" max="4" width="11.85546875" customWidth="1"/>
    <col min="5" max="5" width="10.140625" customWidth="1"/>
    <col min="6" max="6" width="10.5703125" customWidth="1"/>
    <col min="8" max="8" width="10.85546875" customWidth="1"/>
  </cols>
  <sheetData>
    <row r="1" spans="1:10" x14ac:dyDescent="0.25">
      <c r="A1" s="17" t="s">
        <v>7</v>
      </c>
      <c r="B1" s="17"/>
      <c r="C1" s="17"/>
      <c r="D1" s="17"/>
      <c r="E1" s="17"/>
    </row>
    <row r="2" spans="1:10" ht="15.75" thickBot="1" x14ac:dyDescent="0.3"/>
    <row r="3" spans="1:10" x14ac:dyDescent="0.25">
      <c r="A3" s="33" t="s">
        <v>0</v>
      </c>
      <c r="B3" s="29" t="s">
        <v>29</v>
      </c>
      <c r="C3" s="29" t="s">
        <v>114</v>
      </c>
      <c r="D3" s="29" t="s">
        <v>133</v>
      </c>
      <c r="E3" s="29" t="s">
        <v>146</v>
      </c>
      <c r="F3" s="29" t="s">
        <v>165</v>
      </c>
      <c r="G3" s="29" t="s">
        <v>164</v>
      </c>
      <c r="H3" s="29" t="s">
        <v>167</v>
      </c>
      <c r="I3" s="29" t="s">
        <v>168</v>
      </c>
      <c r="J3" s="31" t="s">
        <v>11</v>
      </c>
    </row>
    <row r="4" spans="1:10" x14ac:dyDescent="0.25">
      <c r="A4" s="34"/>
      <c r="B4" s="30"/>
      <c r="C4" s="30"/>
      <c r="D4" s="30"/>
      <c r="E4" s="30"/>
      <c r="F4" s="30"/>
      <c r="G4" s="30"/>
      <c r="H4" s="30"/>
      <c r="I4" s="30"/>
      <c r="J4" s="32"/>
    </row>
    <row r="5" spans="1:10" x14ac:dyDescent="0.25">
      <c r="A5" s="34"/>
      <c r="B5" s="30"/>
      <c r="C5" s="30"/>
      <c r="D5" s="30"/>
      <c r="E5" s="30"/>
      <c r="F5" s="30"/>
      <c r="G5" s="30"/>
      <c r="H5" s="30"/>
      <c r="I5" s="30"/>
      <c r="J5" s="32"/>
    </row>
    <row r="6" spans="1:10" x14ac:dyDescent="0.25">
      <c r="A6" s="12" t="s">
        <v>62</v>
      </c>
      <c r="B6" s="2">
        <v>10.67</v>
      </c>
      <c r="C6" s="2">
        <v>8.67</v>
      </c>
      <c r="D6" s="2">
        <v>4.5</v>
      </c>
      <c r="E6" s="2">
        <v>0</v>
      </c>
      <c r="F6" s="2">
        <v>9.14</v>
      </c>
      <c r="G6" s="2">
        <v>0</v>
      </c>
      <c r="H6" s="2">
        <v>0</v>
      </c>
      <c r="I6" s="2">
        <v>0</v>
      </c>
      <c r="J6" s="4">
        <f t="shared" ref="J6:J30" si="0">SUM(B6:I6)</f>
        <v>32.980000000000004</v>
      </c>
    </row>
    <row r="7" spans="1:10" x14ac:dyDescent="0.25">
      <c r="A7" s="12" t="s">
        <v>142</v>
      </c>
      <c r="B7" s="2">
        <v>0</v>
      </c>
      <c r="C7" s="2">
        <v>0</v>
      </c>
      <c r="D7" s="2">
        <v>1</v>
      </c>
      <c r="E7" s="2">
        <v>0</v>
      </c>
      <c r="F7" s="2">
        <v>1</v>
      </c>
      <c r="G7" s="2">
        <v>7</v>
      </c>
      <c r="H7" s="2">
        <v>4.8600000000000003</v>
      </c>
      <c r="I7" s="2">
        <v>10.75</v>
      </c>
      <c r="J7" s="4">
        <f t="shared" si="0"/>
        <v>24.61</v>
      </c>
    </row>
    <row r="8" spans="1:10" x14ac:dyDescent="0.25">
      <c r="A8" s="12" t="s">
        <v>44</v>
      </c>
      <c r="B8" s="2">
        <v>8.67</v>
      </c>
      <c r="C8" s="2">
        <v>0</v>
      </c>
      <c r="D8" s="2">
        <v>0</v>
      </c>
      <c r="E8" s="2">
        <v>7.33</v>
      </c>
      <c r="F8" s="2">
        <v>0</v>
      </c>
      <c r="G8" s="2">
        <v>7</v>
      </c>
      <c r="H8" s="2">
        <v>0</v>
      </c>
      <c r="I8" s="2">
        <v>0</v>
      </c>
      <c r="J8" s="4">
        <f t="shared" si="0"/>
        <v>23</v>
      </c>
    </row>
    <row r="9" spans="1:10" x14ac:dyDescent="0.25">
      <c r="A9" s="12" t="s">
        <v>79</v>
      </c>
      <c r="B9" s="2">
        <v>1</v>
      </c>
      <c r="C9" s="2">
        <v>0</v>
      </c>
      <c r="D9" s="2">
        <v>10.82</v>
      </c>
      <c r="E9" s="2">
        <v>0</v>
      </c>
      <c r="F9" s="2">
        <v>10.64</v>
      </c>
      <c r="G9" s="2">
        <v>0</v>
      </c>
      <c r="H9" s="2">
        <v>0</v>
      </c>
      <c r="I9" s="2">
        <v>0</v>
      </c>
      <c r="J9" s="4">
        <f t="shared" si="0"/>
        <v>22.46</v>
      </c>
    </row>
    <row r="10" spans="1:10" x14ac:dyDescent="0.25">
      <c r="A10" s="12" t="s">
        <v>61</v>
      </c>
      <c r="B10" s="2">
        <v>11.17</v>
      </c>
      <c r="C10" s="2">
        <v>0</v>
      </c>
      <c r="D10" s="2">
        <v>11.23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4">
        <f t="shared" si="0"/>
        <v>22.4</v>
      </c>
    </row>
    <row r="11" spans="1:10" x14ac:dyDescent="0.25">
      <c r="A11" s="12" t="s">
        <v>60</v>
      </c>
      <c r="B11" s="2">
        <v>11.28</v>
      </c>
      <c r="C11" s="2">
        <v>0</v>
      </c>
      <c r="D11" s="2">
        <v>10.75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4">
        <f t="shared" si="0"/>
        <v>22.03</v>
      </c>
    </row>
    <row r="12" spans="1:10" x14ac:dyDescent="0.25">
      <c r="A12" s="12" t="s">
        <v>74</v>
      </c>
      <c r="B12" s="2">
        <v>10.09</v>
      </c>
      <c r="C12" s="2">
        <v>0</v>
      </c>
      <c r="D12" s="2">
        <v>11.41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4">
        <f t="shared" si="0"/>
        <v>21.5</v>
      </c>
    </row>
    <row r="13" spans="1:10" x14ac:dyDescent="0.25">
      <c r="A13" s="12" t="s">
        <v>87</v>
      </c>
      <c r="B13" s="2">
        <v>0</v>
      </c>
      <c r="C13" s="2">
        <v>0</v>
      </c>
      <c r="D13" s="2">
        <v>5.53</v>
      </c>
      <c r="E13" s="2">
        <v>0</v>
      </c>
      <c r="F13" s="2">
        <v>6.54</v>
      </c>
      <c r="G13" s="2">
        <v>0</v>
      </c>
      <c r="H13" s="2">
        <v>0</v>
      </c>
      <c r="I13" s="2">
        <v>7.62</v>
      </c>
      <c r="J13" s="4">
        <f t="shared" si="0"/>
        <v>19.690000000000001</v>
      </c>
    </row>
    <row r="14" spans="1:10" x14ac:dyDescent="0.25">
      <c r="A14" s="12" t="s">
        <v>136</v>
      </c>
      <c r="B14" s="2">
        <v>0</v>
      </c>
      <c r="C14" s="2">
        <v>0</v>
      </c>
      <c r="D14" s="2">
        <v>9.5</v>
      </c>
      <c r="E14" s="2">
        <v>8</v>
      </c>
      <c r="F14" s="2">
        <v>0</v>
      </c>
      <c r="G14" s="2">
        <v>0</v>
      </c>
      <c r="H14" s="2">
        <v>0</v>
      </c>
      <c r="I14" s="2">
        <v>0</v>
      </c>
      <c r="J14" s="4">
        <f t="shared" si="0"/>
        <v>17.5</v>
      </c>
    </row>
    <row r="15" spans="1:10" x14ac:dyDescent="0.25">
      <c r="A15" s="12" t="s">
        <v>22</v>
      </c>
      <c r="B15" s="2">
        <v>7</v>
      </c>
      <c r="C15" s="2">
        <v>0</v>
      </c>
      <c r="D15" s="2">
        <v>8.25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4">
        <f t="shared" si="0"/>
        <v>15.25</v>
      </c>
    </row>
    <row r="16" spans="1:10" x14ac:dyDescent="0.25">
      <c r="A16" s="12" t="s">
        <v>63</v>
      </c>
      <c r="B16" s="2">
        <v>10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f t="shared" si="0"/>
        <v>10</v>
      </c>
    </row>
    <row r="17" spans="1:10" x14ac:dyDescent="0.25">
      <c r="A17" s="12" t="s">
        <v>75</v>
      </c>
      <c r="B17" s="2">
        <v>9.6199999999999992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4">
        <f t="shared" si="0"/>
        <v>9.6199999999999992</v>
      </c>
    </row>
    <row r="18" spans="1:10" x14ac:dyDescent="0.25">
      <c r="A18" s="12" t="s">
        <v>64</v>
      </c>
      <c r="B18" s="2">
        <v>9.5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f t="shared" si="0"/>
        <v>9.5</v>
      </c>
    </row>
    <row r="19" spans="1:10" x14ac:dyDescent="0.25">
      <c r="A19" s="12" t="s">
        <v>76</v>
      </c>
      <c r="B19" s="2">
        <v>9.14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4">
        <f t="shared" si="0"/>
        <v>9.14</v>
      </c>
    </row>
    <row r="20" spans="1:10" x14ac:dyDescent="0.25">
      <c r="A20" s="12" t="s">
        <v>116</v>
      </c>
      <c r="B20" s="2">
        <v>0</v>
      </c>
      <c r="C20" s="2">
        <v>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>
        <f t="shared" si="0"/>
        <v>7</v>
      </c>
    </row>
    <row r="21" spans="1:10" x14ac:dyDescent="0.25">
      <c r="A21" s="12" t="s">
        <v>95</v>
      </c>
      <c r="B21" s="2">
        <v>0</v>
      </c>
      <c r="C21" s="2">
        <v>0</v>
      </c>
      <c r="D21" s="2">
        <v>5.75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>
        <f t="shared" si="0"/>
        <v>5.75</v>
      </c>
    </row>
    <row r="22" spans="1:10" x14ac:dyDescent="0.25">
      <c r="A22" s="12" t="s">
        <v>147</v>
      </c>
      <c r="B22" s="2">
        <v>0</v>
      </c>
      <c r="C22" s="2">
        <v>0</v>
      </c>
      <c r="D22" s="2">
        <v>0</v>
      </c>
      <c r="E22" s="2">
        <v>5.33</v>
      </c>
      <c r="F22" s="2">
        <v>0</v>
      </c>
      <c r="G22" s="2">
        <v>0</v>
      </c>
      <c r="H22" s="2">
        <v>0</v>
      </c>
      <c r="I22" s="2">
        <v>0</v>
      </c>
      <c r="J22" s="4">
        <f t="shared" si="0"/>
        <v>5.33</v>
      </c>
    </row>
    <row r="23" spans="1:10" x14ac:dyDescent="0.25">
      <c r="A23" s="12" t="s">
        <v>78</v>
      </c>
      <c r="B23" s="16">
        <v>1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2">
        <v>0</v>
      </c>
      <c r="I23" s="2">
        <v>0</v>
      </c>
      <c r="J23" s="4">
        <f t="shared" si="0"/>
        <v>3</v>
      </c>
    </row>
    <row r="24" spans="1:10" x14ac:dyDescent="0.25">
      <c r="A24" s="12" t="s">
        <v>80</v>
      </c>
      <c r="B24" s="2">
        <v>1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4">
        <f t="shared" si="0"/>
        <v>2</v>
      </c>
    </row>
    <row r="25" spans="1:10" x14ac:dyDescent="0.25">
      <c r="A25" s="12" t="s">
        <v>137</v>
      </c>
      <c r="B25" s="2">
        <v>0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>
        <f t="shared" si="0"/>
        <v>1</v>
      </c>
    </row>
    <row r="26" spans="1:10" x14ac:dyDescent="0.25">
      <c r="A26" s="12" t="s">
        <v>77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4">
        <f t="shared" si="0"/>
        <v>1</v>
      </c>
    </row>
    <row r="27" spans="1:10" x14ac:dyDescent="0.25">
      <c r="A27" s="12" t="s">
        <v>139</v>
      </c>
      <c r="B27" s="2">
        <v>0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f t="shared" si="0"/>
        <v>1</v>
      </c>
    </row>
    <row r="28" spans="1:10" x14ac:dyDescent="0.25">
      <c r="A28" s="12" t="s">
        <v>140</v>
      </c>
      <c r="B28" s="2">
        <v>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4">
        <f t="shared" si="0"/>
        <v>1</v>
      </c>
    </row>
    <row r="29" spans="1:10" x14ac:dyDescent="0.25">
      <c r="A29" s="12" t="s">
        <v>58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4">
        <f t="shared" si="0"/>
        <v>1</v>
      </c>
    </row>
    <row r="30" spans="1:10" ht="15.75" thickBot="1" x14ac:dyDescent="0.3">
      <c r="A30" s="13" t="s">
        <v>141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</v>
      </c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</sheetData>
  <sortState ref="A6:J30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7"/>
  <sheetViews>
    <sheetView workbookViewId="0">
      <selection activeCell="J6" sqref="J6"/>
    </sheetView>
  </sheetViews>
  <sheetFormatPr defaultRowHeight="15" x14ac:dyDescent="0.25"/>
  <cols>
    <col min="1" max="1" width="23.5703125" customWidth="1"/>
    <col min="3" max="3" width="11" customWidth="1"/>
    <col min="4" max="4" width="10.85546875" customWidth="1"/>
    <col min="8" max="9" width="9.85546875" customWidth="1"/>
  </cols>
  <sheetData>
    <row r="1" spans="1:11" x14ac:dyDescent="0.25">
      <c r="A1" s="17" t="s">
        <v>4</v>
      </c>
      <c r="B1" s="17"/>
      <c r="C1" s="17"/>
      <c r="D1" s="17"/>
      <c r="E1" s="17"/>
    </row>
    <row r="2" spans="1:11" ht="15.75" thickBot="1" x14ac:dyDescent="0.3"/>
    <row r="3" spans="1:11" ht="15" customHeight="1" x14ac:dyDescent="0.25">
      <c r="A3" s="33" t="s">
        <v>0</v>
      </c>
      <c r="B3" s="29" t="s">
        <v>1</v>
      </c>
      <c r="C3" s="29" t="s">
        <v>98</v>
      </c>
      <c r="D3" s="29" t="s">
        <v>111</v>
      </c>
      <c r="E3" s="29" t="s">
        <v>126</v>
      </c>
      <c r="F3" s="29" t="s">
        <v>161</v>
      </c>
      <c r="G3" s="29" t="s">
        <v>171</v>
      </c>
      <c r="H3" s="29" t="s">
        <v>180</v>
      </c>
      <c r="I3" s="29" t="s">
        <v>181</v>
      </c>
      <c r="J3" s="31" t="s">
        <v>11</v>
      </c>
      <c r="K3" s="35"/>
    </row>
    <row r="4" spans="1:11" x14ac:dyDescent="0.25">
      <c r="A4" s="34"/>
      <c r="B4" s="30"/>
      <c r="C4" s="30"/>
      <c r="D4" s="30"/>
      <c r="E4" s="30"/>
      <c r="F4" s="30"/>
      <c r="G4" s="30"/>
      <c r="H4" s="30"/>
      <c r="I4" s="30"/>
      <c r="J4" s="32"/>
      <c r="K4" s="35"/>
    </row>
    <row r="5" spans="1:11" x14ac:dyDescent="0.25">
      <c r="A5" s="34"/>
      <c r="B5" s="30"/>
      <c r="C5" s="30"/>
      <c r="D5" s="30"/>
      <c r="E5" s="30"/>
      <c r="F5" s="30"/>
      <c r="G5" s="30"/>
      <c r="H5" s="30"/>
      <c r="I5" s="30"/>
      <c r="J5" s="32"/>
      <c r="K5" s="35"/>
    </row>
    <row r="6" spans="1:11" x14ac:dyDescent="0.25">
      <c r="A6" s="12" t="s">
        <v>20</v>
      </c>
      <c r="B6" s="2">
        <v>10.33</v>
      </c>
      <c r="C6" s="2">
        <v>10</v>
      </c>
      <c r="D6" s="2">
        <v>8.67</v>
      </c>
      <c r="E6" s="2">
        <v>10.57</v>
      </c>
      <c r="F6" s="2">
        <v>10.82</v>
      </c>
      <c r="G6" s="2">
        <v>9</v>
      </c>
      <c r="H6" s="2">
        <v>11</v>
      </c>
      <c r="I6" s="2">
        <v>0</v>
      </c>
      <c r="J6" s="4">
        <f t="shared" ref="J6:J37" si="0">SUM(B6:I6)</f>
        <v>70.39</v>
      </c>
      <c r="K6" s="1"/>
    </row>
    <row r="7" spans="1:11" x14ac:dyDescent="0.25">
      <c r="A7" s="12" t="s">
        <v>19</v>
      </c>
      <c r="B7" s="2">
        <v>11.17</v>
      </c>
      <c r="C7" s="2">
        <v>11</v>
      </c>
      <c r="D7" s="2">
        <v>10.89</v>
      </c>
      <c r="E7" s="2">
        <v>9.14</v>
      </c>
      <c r="F7" s="2">
        <v>10.23</v>
      </c>
      <c r="G7" s="2">
        <v>8</v>
      </c>
      <c r="H7" s="2">
        <v>8</v>
      </c>
      <c r="I7" s="2">
        <v>0</v>
      </c>
      <c r="J7" s="4">
        <f t="shared" si="0"/>
        <v>68.430000000000007</v>
      </c>
      <c r="K7" s="1"/>
    </row>
    <row r="8" spans="1:11" x14ac:dyDescent="0.25">
      <c r="A8" s="12" t="s">
        <v>12</v>
      </c>
      <c r="B8" s="2">
        <v>8</v>
      </c>
      <c r="C8" s="2">
        <v>8.25</v>
      </c>
      <c r="D8" s="2">
        <v>10.57</v>
      </c>
      <c r="E8" s="2">
        <v>10</v>
      </c>
      <c r="F8" s="2">
        <v>10.33</v>
      </c>
      <c r="G8" s="2">
        <v>11</v>
      </c>
      <c r="H8" s="2">
        <v>0</v>
      </c>
      <c r="I8" s="2">
        <v>0</v>
      </c>
      <c r="J8" s="4">
        <f t="shared" si="0"/>
        <v>58.15</v>
      </c>
      <c r="K8" s="1"/>
    </row>
    <row r="9" spans="1:11" x14ac:dyDescent="0.25">
      <c r="A9" s="12" t="s">
        <v>16</v>
      </c>
      <c r="B9" s="2">
        <v>8.67</v>
      </c>
      <c r="C9" s="2">
        <v>8.67</v>
      </c>
      <c r="D9" s="2">
        <v>9.5</v>
      </c>
      <c r="E9" s="2">
        <v>7.93</v>
      </c>
      <c r="F9" s="2">
        <v>11.41</v>
      </c>
      <c r="G9" s="2">
        <v>10.75</v>
      </c>
      <c r="H9" s="2">
        <v>0</v>
      </c>
      <c r="I9" s="2">
        <v>0</v>
      </c>
      <c r="J9" s="4">
        <f t="shared" si="0"/>
        <v>56.929999999999993</v>
      </c>
      <c r="K9" s="1"/>
    </row>
    <row r="10" spans="1:11" x14ac:dyDescent="0.25">
      <c r="A10" s="12" t="s">
        <v>13</v>
      </c>
      <c r="B10" s="2">
        <v>6</v>
      </c>
      <c r="C10" s="2">
        <v>5.75</v>
      </c>
      <c r="D10" s="2">
        <v>6.28</v>
      </c>
      <c r="E10" s="2">
        <v>0</v>
      </c>
      <c r="F10" s="2">
        <v>8.67</v>
      </c>
      <c r="G10" s="2">
        <v>10</v>
      </c>
      <c r="H10" s="2">
        <v>10</v>
      </c>
      <c r="I10" s="2">
        <v>0</v>
      </c>
      <c r="J10" s="4">
        <f t="shared" si="0"/>
        <v>46.7</v>
      </c>
      <c r="K10" s="1"/>
    </row>
    <row r="11" spans="1:11" x14ac:dyDescent="0.25">
      <c r="A11" s="12" t="s">
        <v>22</v>
      </c>
      <c r="B11" s="2">
        <v>8.67</v>
      </c>
      <c r="C11" s="2">
        <v>9</v>
      </c>
      <c r="D11" s="2">
        <v>5.33</v>
      </c>
      <c r="E11" s="2">
        <v>7.71</v>
      </c>
      <c r="F11" s="2">
        <v>7.29</v>
      </c>
      <c r="G11" s="2">
        <v>8.25</v>
      </c>
      <c r="H11" s="2">
        <v>0</v>
      </c>
      <c r="I11" s="2">
        <v>0</v>
      </c>
      <c r="J11" s="4">
        <f t="shared" si="0"/>
        <v>46.25</v>
      </c>
      <c r="K11" s="1"/>
    </row>
    <row r="12" spans="1:11" x14ac:dyDescent="0.25">
      <c r="A12" s="12" t="s">
        <v>25</v>
      </c>
      <c r="B12" s="2">
        <v>6.17</v>
      </c>
      <c r="C12" s="2">
        <v>6</v>
      </c>
      <c r="D12" s="2">
        <v>2</v>
      </c>
      <c r="E12" s="2">
        <v>0</v>
      </c>
      <c r="F12" s="2">
        <v>8.4700000000000006</v>
      </c>
      <c r="G12" s="2">
        <v>10</v>
      </c>
      <c r="H12" s="2">
        <v>0</v>
      </c>
      <c r="I12" s="2">
        <v>11.23</v>
      </c>
      <c r="J12" s="4">
        <f t="shared" si="0"/>
        <v>43.870000000000005</v>
      </c>
      <c r="K12" s="1"/>
    </row>
    <row r="13" spans="1:11" x14ac:dyDescent="0.25">
      <c r="A13" s="12" t="s">
        <v>24</v>
      </c>
      <c r="B13" s="2">
        <v>7</v>
      </c>
      <c r="C13" s="2">
        <v>7</v>
      </c>
      <c r="D13" s="2">
        <v>3.11</v>
      </c>
      <c r="E13" s="2">
        <v>2</v>
      </c>
      <c r="F13" s="2">
        <v>4.9400000000000004</v>
      </c>
      <c r="G13" s="2">
        <v>6</v>
      </c>
      <c r="H13" s="2">
        <v>0</v>
      </c>
      <c r="I13" s="2">
        <v>6.61</v>
      </c>
      <c r="J13" s="4">
        <f t="shared" si="0"/>
        <v>36.660000000000004</v>
      </c>
      <c r="K13" s="1"/>
    </row>
    <row r="14" spans="1:11" x14ac:dyDescent="0.25">
      <c r="A14" s="12" t="s">
        <v>101</v>
      </c>
      <c r="B14" s="2">
        <v>0</v>
      </c>
      <c r="C14" s="2">
        <v>10.75</v>
      </c>
      <c r="D14" s="2">
        <v>8.17</v>
      </c>
      <c r="E14" s="2">
        <v>8</v>
      </c>
      <c r="F14" s="2">
        <v>0</v>
      </c>
      <c r="G14" s="2">
        <v>9</v>
      </c>
      <c r="H14" s="2">
        <v>0</v>
      </c>
      <c r="I14" s="2">
        <v>0</v>
      </c>
      <c r="J14" s="4">
        <f t="shared" si="0"/>
        <v>35.92</v>
      </c>
      <c r="K14" s="1"/>
    </row>
    <row r="15" spans="1:11" x14ac:dyDescent="0.25">
      <c r="A15" s="12" t="s">
        <v>14</v>
      </c>
      <c r="B15" s="2">
        <v>4</v>
      </c>
      <c r="C15" s="2">
        <v>3.25</v>
      </c>
      <c r="D15" s="2">
        <v>4.8600000000000003</v>
      </c>
      <c r="E15" s="2">
        <v>0</v>
      </c>
      <c r="F15" s="2">
        <v>5.33</v>
      </c>
      <c r="G15" s="2">
        <v>6</v>
      </c>
      <c r="H15" s="2">
        <v>9</v>
      </c>
      <c r="I15" s="2">
        <v>0</v>
      </c>
      <c r="J15" s="4">
        <f t="shared" si="0"/>
        <v>32.44</v>
      </c>
      <c r="K15" s="1"/>
    </row>
    <row r="16" spans="1:11" x14ac:dyDescent="0.25">
      <c r="A16" s="12" t="s">
        <v>107</v>
      </c>
      <c r="B16" s="2">
        <v>0</v>
      </c>
      <c r="C16" s="2">
        <v>8</v>
      </c>
      <c r="D16" s="2">
        <v>7.55</v>
      </c>
      <c r="E16" s="2">
        <v>0</v>
      </c>
      <c r="F16" s="2">
        <v>7.88</v>
      </c>
      <c r="G16" s="2">
        <v>7</v>
      </c>
      <c r="H16" s="2">
        <v>0</v>
      </c>
      <c r="I16" s="2">
        <v>0</v>
      </c>
      <c r="J16" s="4">
        <f t="shared" si="0"/>
        <v>30.43</v>
      </c>
      <c r="K16" s="1"/>
    </row>
    <row r="17" spans="1:11" x14ac:dyDescent="0.25">
      <c r="A17" s="12" t="s">
        <v>23</v>
      </c>
      <c r="B17" s="2">
        <v>7.83</v>
      </c>
      <c r="C17" s="2">
        <v>0</v>
      </c>
      <c r="D17" s="2">
        <v>9.7799999999999994</v>
      </c>
      <c r="E17" s="2">
        <v>0</v>
      </c>
      <c r="F17" s="2">
        <v>0</v>
      </c>
      <c r="G17" s="2">
        <v>11</v>
      </c>
      <c r="H17" s="2">
        <v>0</v>
      </c>
      <c r="I17" s="2">
        <v>0</v>
      </c>
      <c r="J17" s="4">
        <f t="shared" si="0"/>
        <v>28.61</v>
      </c>
      <c r="K17" s="1"/>
    </row>
    <row r="18" spans="1:11" x14ac:dyDescent="0.25">
      <c r="A18" s="12" t="s">
        <v>106</v>
      </c>
      <c r="B18" s="2">
        <v>0</v>
      </c>
      <c r="C18" s="2">
        <v>5.33</v>
      </c>
      <c r="D18" s="2">
        <v>7</v>
      </c>
      <c r="E18" s="2">
        <v>6</v>
      </c>
      <c r="F18" s="2">
        <v>5.53</v>
      </c>
      <c r="G18" s="2">
        <v>3.25</v>
      </c>
      <c r="H18" s="2">
        <v>0</v>
      </c>
      <c r="I18" s="2">
        <v>0</v>
      </c>
      <c r="J18" s="4">
        <f t="shared" si="0"/>
        <v>27.11</v>
      </c>
      <c r="K18" s="1"/>
    </row>
    <row r="19" spans="1:11" x14ac:dyDescent="0.25">
      <c r="A19" s="12" t="s">
        <v>42</v>
      </c>
      <c r="B19" s="2">
        <v>0</v>
      </c>
      <c r="C19" s="2">
        <v>8.25</v>
      </c>
      <c r="D19" s="2">
        <v>9.14</v>
      </c>
      <c r="E19" s="2">
        <v>0</v>
      </c>
      <c r="F19" s="2">
        <v>0</v>
      </c>
      <c r="G19" s="2">
        <v>8</v>
      </c>
      <c r="H19" s="2">
        <v>0</v>
      </c>
      <c r="I19" s="2">
        <v>0</v>
      </c>
      <c r="J19" s="4">
        <f t="shared" si="0"/>
        <v>25.39</v>
      </c>
      <c r="K19" s="1"/>
    </row>
    <row r="20" spans="1:11" x14ac:dyDescent="0.25">
      <c r="A20" s="12" t="s">
        <v>48</v>
      </c>
      <c r="B20" s="2">
        <v>0</v>
      </c>
      <c r="C20" s="2">
        <v>4.5</v>
      </c>
      <c r="D20" s="2">
        <v>7.71</v>
      </c>
      <c r="E20" s="2">
        <v>6</v>
      </c>
      <c r="F20" s="2">
        <v>3.67</v>
      </c>
      <c r="G20" s="2">
        <v>2</v>
      </c>
      <c r="H20" s="2">
        <v>0</v>
      </c>
      <c r="I20" s="2">
        <v>0</v>
      </c>
      <c r="J20" s="4">
        <f t="shared" si="0"/>
        <v>23.880000000000003</v>
      </c>
      <c r="K20" s="1"/>
    </row>
    <row r="21" spans="1:11" x14ac:dyDescent="0.25">
      <c r="A21" s="12" t="s">
        <v>104</v>
      </c>
      <c r="B21" s="2">
        <v>0</v>
      </c>
      <c r="C21" s="2">
        <v>7</v>
      </c>
      <c r="D21" s="2">
        <v>4.5</v>
      </c>
      <c r="E21" s="2">
        <v>10</v>
      </c>
      <c r="F21" s="2">
        <v>0</v>
      </c>
      <c r="G21" s="2">
        <v>0</v>
      </c>
      <c r="H21" s="2">
        <v>0</v>
      </c>
      <c r="I21" s="2">
        <v>0</v>
      </c>
      <c r="J21" s="4">
        <f t="shared" si="0"/>
        <v>21.5</v>
      </c>
      <c r="K21" s="1"/>
    </row>
    <row r="22" spans="1:11" x14ac:dyDescent="0.25">
      <c r="A22" s="12" t="s">
        <v>27</v>
      </c>
      <c r="B22" s="2">
        <v>3.67</v>
      </c>
      <c r="C22" s="2">
        <v>4</v>
      </c>
      <c r="D22" s="2">
        <v>4.22</v>
      </c>
      <c r="E22" s="2">
        <v>0</v>
      </c>
      <c r="F22" s="2">
        <v>4.3499999999999996</v>
      </c>
      <c r="G22" s="2">
        <v>5</v>
      </c>
      <c r="H22" s="2">
        <v>0</v>
      </c>
      <c r="I22" s="2">
        <v>0</v>
      </c>
      <c r="J22" s="4">
        <f t="shared" si="0"/>
        <v>21.240000000000002</v>
      </c>
      <c r="K22" s="1"/>
    </row>
    <row r="23" spans="1:11" x14ac:dyDescent="0.25">
      <c r="A23" s="12" t="s">
        <v>2</v>
      </c>
      <c r="B23" s="2">
        <v>10</v>
      </c>
      <c r="C23" s="2">
        <v>0</v>
      </c>
      <c r="D23" s="2">
        <v>3.43</v>
      </c>
      <c r="E23" s="2">
        <v>0</v>
      </c>
      <c r="F23" s="2">
        <v>7</v>
      </c>
      <c r="G23" s="2">
        <v>0</v>
      </c>
      <c r="H23" s="2">
        <v>0</v>
      </c>
      <c r="I23" s="2">
        <v>0</v>
      </c>
      <c r="J23" s="4">
        <f t="shared" si="0"/>
        <v>20.43</v>
      </c>
      <c r="K23" s="1"/>
    </row>
    <row r="24" spans="1:11" x14ac:dyDescent="0.25">
      <c r="A24" s="12" t="s">
        <v>21</v>
      </c>
      <c r="B24" s="2">
        <v>9.5</v>
      </c>
      <c r="C24" s="2">
        <v>4.5</v>
      </c>
      <c r="D24" s="2">
        <v>5.33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4">
        <f t="shared" si="0"/>
        <v>19.329999999999998</v>
      </c>
      <c r="K24" s="1"/>
    </row>
    <row r="25" spans="1:11" x14ac:dyDescent="0.25">
      <c r="A25" s="12" t="s">
        <v>28</v>
      </c>
      <c r="B25" s="2">
        <v>2.83</v>
      </c>
      <c r="C25" s="2">
        <v>7</v>
      </c>
      <c r="D25" s="2">
        <v>8.67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>
        <f t="shared" si="0"/>
        <v>18.5</v>
      </c>
      <c r="K25" s="1"/>
    </row>
    <row r="26" spans="1:11" x14ac:dyDescent="0.25">
      <c r="A26" s="12" t="s">
        <v>105</v>
      </c>
      <c r="B26" s="2">
        <v>0</v>
      </c>
      <c r="C26" s="2">
        <v>2</v>
      </c>
      <c r="D26" s="2">
        <v>2</v>
      </c>
      <c r="E26" s="2">
        <v>3.43</v>
      </c>
      <c r="F26" s="2">
        <v>6.12</v>
      </c>
      <c r="G26" s="2">
        <v>4</v>
      </c>
      <c r="H26" s="2">
        <v>0</v>
      </c>
      <c r="I26" s="2">
        <v>0</v>
      </c>
      <c r="J26" s="4">
        <f t="shared" si="0"/>
        <v>17.55</v>
      </c>
      <c r="K26" s="1"/>
    </row>
    <row r="27" spans="1:11" x14ac:dyDescent="0.25">
      <c r="A27" s="12" t="s">
        <v>44</v>
      </c>
      <c r="B27" s="2">
        <v>8.3800000000000008</v>
      </c>
      <c r="C27" s="2">
        <v>0</v>
      </c>
      <c r="D27" s="2">
        <v>0</v>
      </c>
      <c r="E27" s="2">
        <v>0</v>
      </c>
      <c r="F27" s="2">
        <v>0</v>
      </c>
      <c r="G27" s="2">
        <v>8.25</v>
      </c>
      <c r="H27" s="2">
        <v>0</v>
      </c>
      <c r="I27" s="2">
        <v>0</v>
      </c>
      <c r="J27" s="4">
        <f t="shared" si="0"/>
        <v>16.630000000000003</v>
      </c>
      <c r="K27" s="1"/>
    </row>
    <row r="28" spans="1:11" x14ac:dyDescent="0.25">
      <c r="A28" s="12" t="s">
        <v>112</v>
      </c>
      <c r="B28" s="2">
        <v>0</v>
      </c>
      <c r="C28" s="2">
        <v>0</v>
      </c>
      <c r="D28" s="2">
        <v>6.44</v>
      </c>
      <c r="E28" s="2">
        <v>0</v>
      </c>
      <c r="F28" s="2">
        <v>9.06</v>
      </c>
      <c r="G28" s="2">
        <v>0</v>
      </c>
      <c r="H28" s="2">
        <v>0</v>
      </c>
      <c r="I28" s="2">
        <v>0</v>
      </c>
      <c r="J28" s="4">
        <f t="shared" si="0"/>
        <v>15.5</v>
      </c>
      <c r="K28" s="1"/>
    </row>
    <row r="29" spans="1:11" x14ac:dyDescent="0.25">
      <c r="A29" s="12" t="s">
        <v>129</v>
      </c>
      <c r="B29" s="2">
        <v>0</v>
      </c>
      <c r="C29" s="2">
        <v>0</v>
      </c>
      <c r="D29" s="2">
        <v>0</v>
      </c>
      <c r="E29" s="2">
        <v>8</v>
      </c>
      <c r="F29" s="2">
        <v>0</v>
      </c>
      <c r="G29" s="2">
        <v>7</v>
      </c>
      <c r="H29" s="2">
        <v>0</v>
      </c>
      <c r="I29" s="2">
        <v>0</v>
      </c>
      <c r="J29" s="4">
        <f t="shared" si="0"/>
        <v>15</v>
      </c>
      <c r="K29" s="1"/>
    </row>
    <row r="30" spans="1:11" x14ac:dyDescent="0.25">
      <c r="A30" s="12" t="s">
        <v>65</v>
      </c>
      <c r="B30" s="2">
        <v>0</v>
      </c>
      <c r="C30" s="2">
        <v>3.67</v>
      </c>
      <c r="D30" s="2">
        <v>0</v>
      </c>
      <c r="E30" s="2">
        <v>4</v>
      </c>
      <c r="F30" s="2">
        <v>3.18</v>
      </c>
      <c r="G30" s="2">
        <v>2</v>
      </c>
      <c r="H30" s="2">
        <v>0</v>
      </c>
      <c r="I30" s="2">
        <v>0</v>
      </c>
      <c r="J30" s="4">
        <f t="shared" si="0"/>
        <v>12.85</v>
      </c>
      <c r="K30" s="1"/>
    </row>
    <row r="31" spans="1:11" x14ac:dyDescent="0.25">
      <c r="A31" s="12" t="s">
        <v>18</v>
      </c>
      <c r="B31" s="2">
        <v>2</v>
      </c>
      <c r="C31" s="2">
        <v>10.33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4">
        <f t="shared" si="0"/>
        <v>12.33</v>
      </c>
      <c r="K31" s="1"/>
    </row>
    <row r="32" spans="1:11" x14ac:dyDescent="0.25">
      <c r="A32" s="12" t="s">
        <v>162</v>
      </c>
      <c r="B32" s="2">
        <v>0</v>
      </c>
      <c r="C32" s="2">
        <v>0</v>
      </c>
      <c r="D32" s="2">
        <v>0</v>
      </c>
      <c r="E32" s="2">
        <v>0</v>
      </c>
      <c r="F32" s="2">
        <v>2.59</v>
      </c>
      <c r="G32" s="2">
        <v>3</v>
      </c>
      <c r="H32" s="2">
        <v>0</v>
      </c>
      <c r="I32" s="2">
        <v>5.85</v>
      </c>
      <c r="J32" s="4">
        <f t="shared" si="0"/>
        <v>11.44</v>
      </c>
      <c r="K32" s="1"/>
    </row>
    <row r="33" spans="1:11" x14ac:dyDescent="0.25">
      <c r="A33" s="12" t="s">
        <v>131</v>
      </c>
      <c r="B33" s="2">
        <v>0</v>
      </c>
      <c r="C33" s="2">
        <v>0</v>
      </c>
      <c r="D33" s="2">
        <v>0</v>
      </c>
      <c r="E33" s="2">
        <v>6.28</v>
      </c>
      <c r="F33" s="2">
        <v>3.76</v>
      </c>
      <c r="G33" s="2">
        <v>0</v>
      </c>
      <c r="H33" s="2">
        <v>0</v>
      </c>
      <c r="I33" s="2">
        <v>0</v>
      </c>
      <c r="J33" s="4">
        <f t="shared" si="0"/>
        <v>10.039999999999999</v>
      </c>
      <c r="K33" s="1"/>
    </row>
    <row r="34" spans="1:11" x14ac:dyDescent="0.25">
      <c r="A34" s="12" t="s">
        <v>59</v>
      </c>
      <c r="B34" s="2">
        <v>0</v>
      </c>
      <c r="C34" s="2">
        <v>0</v>
      </c>
      <c r="D34" s="2">
        <v>0</v>
      </c>
      <c r="E34" s="2">
        <v>0</v>
      </c>
      <c r="F34" s="2">
        <v>9.65</v>
      </c>
      <c r="G34" s="2">
        <v>0</v>
      </c>
      <c r="H34" s="2">
        <v>0</v>
      </c>
      <c r="I34" s="2">
        <v>0</v>
      </c>
      <c r="J34" s="4">
        <f t="shared" si="0"/>
        <v>9.65</v>
      </c>
      <c r="K34" s="1"/>
    </row>
    <row r="35" spans="1:11" x14ac:dyDescent="0.25">
      <c r="A35" s="12" t="s">
        <v>102</v>
      </c>
      <c r="B35" s="2">
        <v>0</v>
      </c>
      <c r="C35" s="2">
        <v>9.5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4">
        <f t="shared" si="0"/>
        <v>9.5</v>
      </c>
      <c r="K35" s="1"/>
    </row>
    <row r="36" spans="1:11" x14ac:dyDescent="0.25">
      <c r="A36" s="12" t="s">
        <v>110</v>
      </c>
      <c r="B36" s="2">
        <v>0</v>
      </c>
      <c r="C36" s="2">
        <v>9.5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4">
        <f t="shared" si="0"/>
        <v>9.5</v>
      </c>
      <c r="K36" s="1"/>
    </row>
    <row r="37" spans="1:11" x14ac:dyDescent="0.25">
      <c r="A37" s="12" t="s">
        <v>175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9.5</v>
      </c>
      <c r="H37" s="2">
        <v>0</v>
      </c>
      <c r="I37" s="2">
        <v>0</v>
      </c>
      <c r="J37" s="4">
        <f t="shared" si="0"/>
        <v>9.5</v>
      </c>
      <c r="K37" s="1"/>
    </row>
    <row r="38" spans="1:11" x14ac:dyDescent="0.25">
      <c r="A38" s="12" t="s">
        <v>127</v>
      </c>
      <c r="B38" s="2">
        <v>0</v>
      </c>
      <c r="C38" s="2">
        <v>0</v>
      </c>
      <c r="D38" s="2">
        <v>0</v>
      </c>
      <c r="E38" s="2">
        <v>4</v>
      </c>
      <c r="F38" s="2">
        <v>2</v>
      </c>
      <c r="G38" s="2">
        <v>3</v>
      </c>
      <c r="H38" s="2">
        <v>0</v>
      </c>
      <c r="I38" s="2">
        <v>0</v>
      </c>
      <c r="J38" s="4">
        <f t="shared" ref="J38:J56" si="1">SUM(B38:I38)</f>
        <v>9</v>
      </c>
      <c r="K38" s="1"/>
    </row>
    <row r="39" spans="1:11" x14ac:dyDescent="0.25">
      <c r="A39" s="12" t="s">
        <v>15</v>
      </c>
      <c r="B39" s="2">
        <v>2</v>
      </c>
      <c r="C39" s="2">
        <v>2</v>
      </c>
      <c r="D39" s="2">
        <v>2</v>
      </c>
      <c r="E39" s="2">
        <v>0</v>
      </c>
      <c r="F39" s="2">
        <v>0</v>
      </c>
      <c r="G39" s="2">
        <v>0</v>
      </c>
      <c r="H39" s="2">
        <v>3</v>
      </c>
      <c r="I39" s="2">
        <v>0</v>
      </c>
      <c r="J39" s="4">
        <f t="shared" si="1"/>
        <v>9</v>
      </c>
      <c r="K39" s="1"/>
    </row>
    <row r="40" spans="1:11" x14ac:dyDescent="0.25">
      <c r="A40" s="12" t="s">
        <v>173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5</v>
      </c>
      <c r="H40" s="2">
        <v>4</v>
      </c>
      <c r="I40" s="2">
        <v>0</v>
      </c>
      <c r="J40" s="4">
        <f t="shared" si="1"/>
        <v>9</v>
      </c>
      <c r="K40" s="1"/>
    </row>
    <row r="41" spans="1:11" x14ac:dyDescent="0.25">
      <c r="A41" s="12" t="s">
        <v>45</v>
      </c>
      <c r="B41" s="2">
        <v>8.3800000000000008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4">
        <f t="shared" si="1"/>
        <v>8.3800000000000008</v>
      </c>
      <c r="K41" s="1"/>
    </row>
    <row r="42" spans="1:11" x14ac:dyDescent="0.25">
      <c r="A42" s="12" t="s">
        <v>17</v>
      </c>
      <c r="B42" s="2">
        <v>5.33</v>
      </c>
      <c r="C42" s="2">
        <v>3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4">
        <f t="shared" si="1"/>
        <v>8.33</v>
      </c>
      <c r="K42" s="1"/>
    </row>
    <row r="43" spans="1:11" x14ac:dyDescent="0.25">
      <c r="A43" s="12" t="s">
        <v>56</v>
      </c>
      <c r="B43" s="2">
        <v>0</v>
      </c>
      <c r="C43" s="2">
        <v>8.25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4">
        <f t="shared" si="1"/>
        <v>8.25</v>
      </c>
      <c r="K43" s="1"/>
    </row>
    <row r="44" spans="1:11" x14ac:dyDescent="0.25">
      <c r="A44" s="12" t="s">
        <v>103</v>
      </c>
      <c r="B44" s="2">
        <v>0</v>
      </c>
      <c r="C44" s="2">
        <v>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4">
        <f t="shared" si="1"/>
        <v>7</v>
      </c>
      <c r="K44" s="1"/>
    </row>
    <row r="45" spans="1:11" x14ac:dyDescent="0.25">
      <c r="A45" s="12" t="s">
        <v>172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7</v>
      </c>
      <c r="H45" s="2">
        <v>0</v>
      </c>
      <c r="I45" s="2">
        <v>0</v>
      </c>
      <c r="J45" s="4">
        <f t="shared" si="1"/>
        <v>7</v>
      </c>
      <c r="K45" s="1"/>
    </row>
    <row r="46" spans="1:11" x14ac:dyDescent="0.25">
      <c r="A46" s="12" t="s">
        <v>176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5.75</v>
      </c>
      <c r="H46" s="2">
        <v>0</v>
      </c>
      <c r="I46" s="2">
        <v>0</v>
      </c>
      <c r="J46" s="4">
        <f t="shared" si="1"/>
        <v>5.75</v>
      </c>
      <c r="K46" s="1"/>
    </row>
    <row r="47" spans="1:11" x14ac:dyDescent="0.25">
      <c r="A47" s="12" t="s">
        <v>108</v>
      </c>
      <c r="B47" s="2">
        <v>0</v>
      </c>
      <c r="C47" s="2">
        <v>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4">
        <f t="shared" si="1"/>
        <v>5</v>
      </c>
      <c r="K47" s="1"/>
    </row>
    <row r="48" spans="1:11" x14ac:dyDescent="0.25">
      <c r="A48" s="12" t="s">
        <v>132</v>
      </c>
      <c r="B48" s="2">
        <v>0</v>
      </c>
      <c r="C48" s="2">
        <v>0</v>
      </c>
      <c r="D48" s="2">
        <v>0</v>
      </c>
      <c r="E48" s="2">
        <v>4.8600000000000003</v>
      </c>
      <c r="F48" s="2">
        <v>0</v>
      </c>
      <c r="G48" s="2">
        <v>0</v>
      </c>
      <c r="H48" s="2">
        <v>0</v>
      </c>
      <c r="I48" s="2">
        <v>0</v>
      </c>
      <c r="J48" s="4">
        <f t="shared" si="1"/>
        <v>4.8600000000000003</v>
      </c>
      <c r="K48" s="1"/>
    </row>
    <row r="49" spans="1:11" x14ac:dyDescent="0.25">
      <c r="A49" s="12" t="s">
        <v>26</v>
      </c>
      <c r="B49" s="2">
        <v>4.5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4">
        <f t="shared" si="1"/>
        <v>4.5</v>
      </c>
      <c r="K49" s="1"/>
    </row>
    <row r="50" spans="1:11" x14ac:dyDescent="0.25">
      <c r="A50" s="12" t="s">
        <v>174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4.5</v>
      </c>
      <c r="H50" s="2">
        <v>0</v>
      </c>
      <c r="I50" s="2">
        <v>0</v>
      </c>
      <c r="J50" s="4">
        <f t="shared" si="1"/>
        <v>4.5</v>
      </c>
      <c r="K50" s="1"/>
    </row>
    <row r="51" spans="1:11" x14ac:dyDescent="0.25">
      <c r="A51" s="12" t="s">
        <v>153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4</v>
      </c>
      <c r="H51" s="2">
        <v>0</v>
      </c>
      <c r="I51" s="2">
        <v>0</v>
      </c>
      <c r="J51" s="4">
        <f t="shared" si="1"/>
        <v>4</v>
      </c>
      <c r="K51" s="1"/>
    </row>
    <row r="52" spans="1:11" x14ac:dyDescent="0.25">
      <c r="A52" s="12" t="s">
        <v>128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4">
        <f t="shared" si="1"/>
        <v>2</v>
      </c>
      <c r="K52" s="1"/>
    </row>
    <row r="53" spans="1:11" x14ac:dyDescent="0.25">
      <c r="A53" s="12" t="s">
        <v>130</v>
      </c>
      <c r="B53" s="2">
        <v>0</v>
      </c>
      <c r="C53" s="2">
        <v>0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  <c r="I53" s="2">
        <v>0</v>
      </c>
      <c r="J53" s="4">
        <f t="shared" si="1"/>
        <v>2</v>
      </c>
      <c r="K53" s="1"/>
    </row>
    <row r="54" spans="1:11" x14ac:dyDescent="0.25">
      <c r="A54" s="12" t="s">
        <v>113</v>
      </c>
      <c r="B54" s="2">
        <v>0</v>
      </c>
      <c r="C54" s="2">
        <v>0</v>
      </c>
      <c r="D54" s="2">
        <v>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4">
        <f t="shared" si="1"/>
        <v>2</v>
      </c>
      <c r="K54" s="1"/>
    </row>
    <row r="55" spans="1:11" x14ac:dyDescent="0.25">
      <c r="A55" s="12" t="s">
        <v>109</v>
      </c>
      <c r="B55" s="16">
        <v>0</v>
      </c>
      <c r="C55" s="16">
        <v>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2">
        <v>0</v>
      </c>
      <c r="J55" s="4">
        <f t="shared" si="1"/>
        <v>2</v>
      </c>
      <c r="K55" s="1"/>
    </row>
    <row r="56" spans="1:11" ht="15.75" thickBot="1" x14ac:dyDescent="0.3">
      <c r="A56" s="13" t="s">
        <v>177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1</v>
      </c>
      <c r="H56" s="6">
        <v>0</v>
      </c>
      <c r="I56" s="6">
        <v>0</v>
      </c>
      <c r="J56" s="7">
        <f t="shared" si="1"/>
        <v>1</v>
      </c>
      <c r="K56" s="1"/>
    </row>
    <row r="57" spans="1:11" x14ac:dyDescent="0.25">
      <c r="B57" s="2"/>
      <c r="C57" s="2"/>
      <c r="D57" s="2"/>
      <c r="E57" s="2"/>
      <c r="F57" s="2"/>
      <c r="G57" s="2"/>
      <c r="H57" s="2"/>
      <c r="I57" s="2"/>
      <c r="J57" s="2"/>
      <c r="K57" s="1"/>
    </row>
    <row r="58" spans="1:11" x14ac:dyDescent="0.25">
      <c r="B58" s="2"/>
      <c r="C58" s="2"/>
      <c r="D58" s="2"/>
      <c r="E58" s="2"/>
      <c r="F58" s="2"/>
      <c r="G58" s="2"/>
      <c r="H58" s="2"/>
      <c r="I58" s="2"/>
      <c r="J58" s="2"/>
      <c r="K58" s="1"/>
    </row>
    <row r="59" spans="1:11" x14ac:dyDescent="0.25">
      <c r="B59" s="2"/>
      <c r="C59" s="2"/>
      <c r="D59" s="2"/>
      <c r="E59" s="2"/>
      <c r="F59" s="2"/>
      <c r="G59" s="2"/>
      <c r="H59" s="2"/>
      <c r="I59" s="2"/>
      <c r="J59" s="2"/>
      <c r="K59" s="1"/>
    </row>
    <row r="60" spans="1:11" x14ac:dyDescent="0.25"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1:11" x14ac:dyDescent="0.25"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1:11" x14ac:dyDescent="0.25">
      <c r="B62" s="2"/>
      <c r="C62" s="2"/>
      <c r="D62" s="2"/>
      <c r="E62" s="2"/>
      <c r="F62" s="2"/>
      <c r="G62" s="2"/>
      <c r="H62" s="2"/>
      <c r="I62" s="2"/>
      <c r="J62" s="2"/>
      <c r="K62" s="1"/>
    </row>
    <row r="63" spans="1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ortState ref="A6:J56">
    <sortCondition descending="1" ref="J6"/>
  </sortState>
  <mergeCells count="12">
    <mergeCell ref="I3:I5"/>
    <mergeCell ref="J3:J5"/>
    <mergeCell ref="K3:K5"/>
    <mergeCell ref="A1:E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K6" sqref="K6"/>
    </sheetView>
  </sheetViews>
  <sheetFormatPr defaultRowHeight="15" x14ac:dyDescent="0.25"/>
  <cols>
    <col min="1" max="1" width="22.7109375" customWidth="1"/>
    <col min="3" max="4" width="11.42578125" customWidth="1"/>
    <col min="6" max="6" width="10" customWidth="1"/>
  </cols>
  <sheetData>
    <row r="1" spans="1:11" x14ac:dyDescent="0.25">
      <c r="A1" s="17" t="s">
        <v>3</v>
      </c>
      <c r="B1" s="17"/>
      <c r="C1" s="17"/>
      <c r="D1" s="17"/>
      <c r="E1" s="17"/>
      <c r="F1" s="17"/>
    </row>
    <row r="2" spans="1:11" ht="15.75" thickBot="1" x14ac:dyDescent="0.3"/>
    <row r="3" spans="1:11" x14ac:dyDescent="0.25">
      <c r="A3" s="33" t="s">
        <v>0</v>
      </c>
      <c r="B3" s="29" t="s">
        <v>143</v>
      </c>
      <c r="C3" s="29" t="s">
        <v>159</v>
      </c>
      <c r="D3" s="36" t="s">
        <v>158</v>
      </c>
      <c r="E3" s="29" t="s">
        <v>148</v>
      </c>
      <c r="F3" s="29" t="s">
        <v>160</v>
      </c>
      <c r="G3" s="29" t="s">
        <v>166</v>
      </c>
      <c r="H3" s="29" t="s">
        <v>179</v>
      </c>
      <c r="I3" s="29"/>
      <c r="J3" s="29"/>
      <c r="K3" s="31" t="s">
        <v>11</v>
      </c>
    </row>
    <row r="4" spans="1:11" x14ac:dyDescent="0.25">
      <c r="A4" s="34"/>
      <c r="B4" s="30"/>
      <c r="C4" s="39"/>
      <c r="D4" s="37"/>
      <c r="E4" s="40"/>
      <c r="F4" s="30"/>
      <c r="G4" s="30"/>
      <c r="H4" s="30"/>
      <c r="I4" s="30"/>
      <c r="J4" s="30"/>
      <c r="K4" s="32"/>
    </row>
    <row r="5" spans="1:11" x14ac:dyDescent="0.25">
      <c r="A5" s="34"/>
      <c r="B5" s="30"/>
      <c r="C5" s="30"/>
      <c r="D5" s="38"/>
      <c r="E5" s="30"/>
      <c r="F5" s="30"/>
      <c r="G5" s="30"/>
      <c r="H5" s="30"/>
      <c r="I5" s="30"/>
      <c r="J5" s="30"/>
      <c r="K5" s="32"/>
    </row>
    <row r="6" spans="1:11" x14ac:dyDescent="0.25">
      <c r="A6" s="12" t="s">
        <v>85</v>
      </c>
      <c r="B6" s="2">
        <v>4.5</v>
      </c>
      <c r="C6" s="2">
        <v>4.22</v>
      </c>
      <c r="D6" s="2">
        <v>5.33</v>
      </c>
      <c r="E6" s="2">
        <v>4.5</v>
      </c>
      <c r="F6" s="2">
        <v>3.67</v>
      </c>
      <c r="G6" s="2">
        <v>3.11</v>
      </c>
      <c r="H6" s="2">
        <v>6</v>
      </c>
      <c r="I6" s="2"/>
      <c r="J6" s="2"/>
      <c r="K6" s="4">
        <f t="shared" ref="K6:K13" si="0">SUM(B6:J6)</f>
        <v>31.33</v>
      </c>
    </row>
    <row r="7" spans="1:11" x14ac:dyDescent="0.25">
      <c r="A7" s="12" t="s">
        <v>149</v>
      </c>
      <c r="B7" s="2">
        <v>0</v>
      </c>
      <c r="C7" s="2">
        <v>0</v>
      </c>
      <c r="D7" s="2">
        <v>0</v>
      </c>
      <c r="E7" s="2">
        <v>10.33</v>
      </c>
      <c r="F7" s="2">
        <v>0</v>
      </c>
      <c r="G7" s="2">
        <v>0</v>
      </c>
      <c r="H7" s="2">
        <v>9.5</v>
      </c>
      <c r="I7" s="2"/>
      <c r="J7" s="2"/>
      <c r="K7" s="4">
        <f t="shared" si="0"/>
        <v>19.829999999999998</v>
      </c>
    </row>
    <row r="8" spans="1:11" x14ac:dyDescent="0.25">
      <c r="A8" s="12" t="s">
        <v>67</v>
      </c>
      <c r="B8" s="2">
        <v>0</v>
      </c>
      <c r="C8" s="2">
        <v>0</v>
      </c>
      <c r="D8" s="2">
        <v>0</v>
      </c>
      <c r="E8" s="2">
        <v>9.5</v>
      </c>
      <c r="F8" s="2">
        <v>0</v>
      </c>
      <c r="G8" s="2">
        <v>0</v>
      </c>
      <c r="H8" s="2">
        <v>0</v>
      </c>
      <c r="I8" s="2"/>
      <c r="J8" s="2"/>
      <c r="K8" s="4">
        <f t="shared" si="0"/>
        <v>9.5</v>
      </c>
    </row>
    <row r="9" spans="1:11" x14ac:dyDescent="0.25">
      <c r="A9" s="12" t="s">
        <v>150</v>
      </c>
      <c r="B9" s="2">
        <v>0</v>
      </c>
      <c r="C9" s="2">
        <v>0</v>
      </c>
      <c r="D9" s="2">
        <v>0</v>
      </c>
      <c r="E9" s="2">
        <v>7</v>
      </c>
      <c r="F9" s="2">
        <v>0</v>
      </c>
      <c r="G9" s="2">
        <v>0</v>
      </c>
      <c r="H9" s="2">
        <v>0</v>
      </c>
      <c r="I9" s="2"/>
      <c r="J9" s="2"/>
      <c r="K9" s="4">
        <f t="shared" si="0"/>
        <v>7</v>
      </c>
    </row>
    <row r="10" spans="1:11" x14ac:dyDescent="0.25">
      <c r="A10" s="12" t="s">
        <v>157</v>
      </c>
      <c r="B10" s="2">
        <v>0</v>
      </c>
      <c r="C10" s="2">
        <v>0</v>
      </c>
      <c r="D10" s="2">
        <v>0</v>
      </c>
      <c r="E10" s="2">
        <v>7</v>
      </c>
      <c r="F10" s="2">
        <v>0</v>
      </c>
      <c r="G10" s="2">
        <v>0</v>
      </c>
      <c r="H10" s="2">
        <v>0</v>
      </c>
      <c r="I10" s="2"/>
      <c r="J10" s="2"/>
      <c r="K10" s="4">
        <f t="shared" si="0"/>
        <v>7</v>
      </c>
    </row>
    <row r="11" spans="1:11" x14ac:dyDescent="0.25">
      <c r="A11" s="12" t="s">
        <v>155</v>
      </c>
      <c r="B11" s="2">
        <v>0</v>
      </c>
      <c r="C11" s="2">
        <v>0</v>
      </c>
      <c r="D11" s="2">
        <v>0</v>
      </c>
      <c r="E11" s="2">
        <v>6</v>
      </c>
      <c r="F11" s="2">
        <v>0</v>
      </c>
      <c r="G11" s="2">
        <v>0</v>
      </c>
      <c r="H11" s="2">
        <v>0</v>
      </c>
      <c r="I11" s="2"/>
      <c r="J11" s="2"/>
      <c r="K11" s="4">
        <f t="shared" si="0"/>
        <v>6</v>
      </c>
    </row>
    <row r="12" spans="1:11" x14ac:dyDescent="0.25">
      <c r="A12" s="12" t="s">
        <v>156</v>
      </c>
      <c r="B12" s="2">
        <v>0</v>
      </c>
      <c r="C12" s="2">
        <v>0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/>
      <c r="J12" s="2"/>
      <c r="K12" s="4">
        <f t="shared" si="0"/>
        <v>2</v>
      </c>
    </row>
    <row r="13" spans="1:11" x14ac:dyDescent="0.25">
      <c r="A13" s="12"/>
      <c r="B13" s="2"/>
      <c r="C13" s="2"/>
      <c r="D13" s="2"/>
      <c r="E13" s="2"/>
      <c r="F13" s="2"/>
      <c r="G13" s="2"/>
      <c r="H13" s="2"/>
      <c r="I13" s="2"/>
      <c r="J13" s="2"/>
      <c r="K13" s="4">
        <f t="shared" si="0"/>
        <v>0</v>
      </c>
    </row>
    <row r="14" spans="1:1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4">
        <f>SUM(B14:J14)</f>
        <v>0</v>
      </c>
    </row>
    <row r="15" spans="1:11" ht="15.75" thickBot="1" x14ac:dyDescent="0.3">
      <c r="A15" s="13"/>
      <c r="B15" s="6"/>
      <c r="C15" s="6"/>
      <c r="D15" s="6"/>
      <c r="E15" s="6"/>
      <c r="F15" s="6"/>
      <c r="G15" s="6"/>
      <c r="H15" s="6"/>
      <c r="I15" s="6"/>
      <c r="J15" s="6"/>
      <c r="K15" s="7">
        <f>SUM(B15:J15)</f>
        <v>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8" spans="1:11" x14ac:dyDescent="0.25">
      <c r="A18" s="17" t="s">
        <v>8</v>
      </c>
      <c r="B18" s="17"/>
      <c r="C18" s="17"/>
      <c r="D18" s="17"/>
      <c r="E18" s="17"/>
      <c r="F18" s="17"/>
    </row>
    <row r="19" spans="1:11" ht="15.75" thickBot="1" x14ac:dyDescent="0.3"/>
    <row r="20" spans="1:11" x14ac:dyDescent="0.25">
      <c r="A20" s="33" t="s">
        <v>0</v>
      </c>
      <c r="B20" s="29"/>
      <c r="C20" s="29"/>
      <c r="D20" s="36"/>
      <c r="E20" s="29"/>
      <c r="F20" s="29"/>
      <c r="G20" s="29"/>
      <c r="H20" s="29"/>
      <c r="I20" s="29"/>
      <c r="J20" s="29"/>
      <c r="K20" s="31" t="s">
        <v>11</v>
      </c>
    </row>
    <row r="21" spans="1:11" x14ac:dyDescent="0.25">
      <c r="A21" s="34"/>
      <c r="B21" s="30"/>
      <c r="C21" s="39"/>
      <c r="D21" s="37"/>
      <c r="E21" s="40"/>
      <c r="F21" s="30"/>
      <c r="G21" s="30"/>
      <c r="H21" s="30"/>
      <c r="I21" s="30"/>
      <c r="J21" s="30"/>
      <c r="K21" s="32"/>
    </row>
    <row r="22" spans="1:11" x14ac:dyDescent="0.25">
      <c r="A22" s="34"/>
      <c r="B22" s="30"/>
      <c r="C22" s="30"/>
      <c r="D22" s="38"/>
      <c r="E22" s="30"/>
      <c r="F22" s="30"/>
      <c r="G22" s="30"/>
      <c r="H22" s="30"/>
      <c r="I22" s="30"/>
      <c r="J22" s="30"/>
      <c r="K22" s="32"/>
    </row>
    <row r="23" spans="1:11" x14ac:dyDescent="0.25">
      <c r="A23" s="12"/>
      <c r="B23" s="2"/>
      <c r="C23" s="2"/>
      <c r="D23" s="2"/>
      <c r="E23" s="2"/>
      <c r="F23" s="2"/>
      <c r="G23" s="2"/>
      <c r="H23" s="2"/>
      <c r="I23" s="2"/>
      <c r="J23" s="2"/>
      <c r="K23" s="4">
        <f>SUM(B23:J23)</f>
        <v>0</v>
      </c>
    </row>
    <row r="24" spans="1:11" x14ac:dyDescent="0.25">
      <c r="A24" s="12"/>
      <c r="B24" s="2"/>
      <c r="C24" s="2"/>
      <c r="D24" s="2"/>
      <c r="E24" s="2"/>
      <c r="F24" s="2"/>
      <c r="G24" s="2"/>
      <c r="H24" s="2"/>
      <c r="I24" s="2"/>
      <c r="J24" s="2"/>
      <c r="K24" s="4">
        <f>SUM(B24:J24)</f>
        <v>0</v>
      </c>
    </row>
    <row r="25" spans="1:11" x14ac:dyDescent="0.25">
      <c r="A25" s="12"/>
      <c r="B25" s="2"/>
      <c r="C25" s="2"/>
      <c r="D25" s="2"/>
      <c r="E25" s="2"/>
      <c r="F25" s="2"/>
      <c r="G25" s="2"/>
      <c r="H25" s="2"/>
      <c r="I25" s="2"/>
      <c r="J25" s="2"/>
      <c r="K25" s="4">
        <f>SUM(B25:J25)</f>
        <v>0</v>
      </c>
    </row>
    <row r="26" spans="1:11" x14ac:dyDescent="0.25">
      <c r="A26" s="12"/>
      <c r="B26" s="2"/>
      <c r="C26" s="2"/>
      <c r="D26" s="2"/>
      <c r="E26" s="2"/>
      <c r="F26" s="2"/>
      <c r="G26" s="2"/>
      <c r="H26" s="2"/>
      <c r="I26" s="2"/>
      <c r="J26" s="2"/>
      <c r="K26" s="4">
        <f>SUM(B26:J26)</f>
        <v>0</v>
      </c>
    </row>
    <row r="27" spans="1:11" ht="15.75" thickBot="1" x14ac:dyDescent="0.3">
      <c r="A27" s="13"/>
      <c r="B27" s="6"/>
      <c r="C27" s="6"/>
      <c r="D27" s="6"/>
      <c r="E27" s="6"/>
      <c r="F27" s="6"/>
      <c r="G27" s="6"/>
      <c r="H27" s="6"/>
      <c r="I27" s="6"/>
      <c r="J27" s="6"/>
      <c r="K27" s="7">
        <f>SUM(B27:J27)</f>
        <v>0</v>
      </c>
    </row>
    <row r="28" spans="1:1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ortState ref="A6:K13">
    <sortCondition descending="1" ref="K6"/>
  </sortState>
  <mergeCells count="24">
    <mergeCell ref="A1:F1"/>
    <mergeCell ref="A3:A5"/>
    <mergeCell ref="B3:B5"/>
    <mergeCell ref="C3:C5"/>
    <mergeCell ref="E3:E5"/>
    <mergeCell ref="F3:F5"/>
    <mergeCell ref="D3:D5"/>
    <mergeCell ref="G3:G5"/>
    <mergeCell ref="H3:H5"/>
    <mergeCell ref="I3:I5"/>
    <mergeCell ref="J3:J5"/>
    <mergeCell ref="K3:K5"/>
    <mergeCell ref="K20:K22"/>
    <mergeCell ref="A20:A22"/>
    <mergeCell ref="B20:B22"/>
    <mergeCell ref="C20:C22"/>
    <mergeCell ref="E20:E22"/>
    <mergeCell ref="F20:F22"/>
    <mergeCell ref="A18:F18"/>
    <mergeCell ref="G20:G22"/>
    <mergeCell ref="H20:H22"/>
    <mergeCell ref="I20:I22"/>
    <mergeCell ref="J20:J22"/>
    <mergeCell ref="D20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1"/>
  <sheetViews>
    <sheetView workbookViewId="0">
      <selection activeCell="K6" sqref="K6"/>
    </sheetView>
  </sheetViews>
  <sheetFormatPr defaultRowHeight="15" x14ac:dyDescent="0.25"/>
  <cols>
    <col min="1" max="1" width="26.5703125" customWidth="1"/>
    <col min="3" max="3" width="12.42578125" customWidth="1"/>
    <col min="4" max="4" width="11.28515625" customWidth="1"/>
    <col min="5" max="5" width="10.5703125" customWidth="1"/>
    <col min="6" max="6" width="12.140625" customWidth="1"/>
  </cols>
  <sheetData>
    <row r="1" spans="1:11" x14ac:dyDescent="0.25">
      <c r="A1" s="17" t="s">
        <v>9</v>
      </c>
      <c r="B1" s="17"/>
      <c r="C1" s="17"/>
      <c r="D1" s="17"/>
      <c r="E1" s="17"/>
    </row>
    <row r="2" spans="1:11" ht="15.75" thickBot="1" x14ac:dyDescent="0.3"/>
    <row r="3" spans="1:11" x14ac:dyDescent="0.25">
      <c r="A3" s="33" t="s">
        <v>0</v>
      </c>
      <c r="B3" s="29" t="s">
        <v>35</v>
      </c>
      <c r="C3" s="29" t="s">
        <v>29</v>
      </c>
      <c r="D3" s="29" t="s">
        <v>98</v>
      </c>
      <c r="E3" s="29" t="s">
        <v>111</v>
      </c>
      <c r="F3" s="29" t="s">
        <v>117</v>
      </c>
      <c r="G3" s="29" t="s">
        <v>126</v>
      </c>
      <c r="H3" s="29" t="s">
        <v>151</v>
      </c>
      <c r="I3" s="29" t="s">
        <v>161</v>
      </c>
      <c r="J3" s="36" t="s">
        <v>178</v>
      </c>
      <c r="K3" s="31" t="s">
        <v>11</v>
      </c>
    </row>
    <row r="4" spans="1:11" x14ac:dyDescent="0.25">
      <c r="A4" s="34"/>
      <c r="B4" s="30"/>
      <c r="C4" s="30"/>
      <c r="D4" s="30"/>
      <c r="E4" s="30"/>
      <c r="F4" s="30"/>
      <c r="G4" s="30"/>
      <c r="H4" s="30"/>
      <c r="I4" s="30"/>
      <c r="J4" s="37"/>
      <c r="K4" s="32"/>
    </row>
    <row r="5" spans="1:11" x14ac:dyDescent="0.25">
      <c r="A5" s="34"/>
      <c r="B5" s="30"/>
      <c r="C5" s="30"/>
      <c r="D5" s="30"/>
      <c r="E5" s="30"/>
      <c r="F5" s="30"/>
      <c r="G5" s="30"/>
      <c r="H5" s="30"/>
      <c r="I5" s="30"/>
      <c r="J5" s="38"/>
      <c r="K5" s="32"/>
    </row>
    <row r="6" spans="1:11" x14ac:dyDescent="0.25">
      <c r="A6" s="12" t="s">
        <v>40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4">
        <f t="shared" ref="K6:K37" si="0">SUM(B6:J6)</f>
        <v>9</v>
      </c>
    </row>
    <row r="7" spans="1:11" x14ac:dyDescent="0.25">
      <c r="A7" s="12" t="s">
        <v>39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">
        <v>1</v>
      </c>
      <c r="K7" s="4">
        <f t="shared" si="0"/>
        <v>7</v>
      </c>
    </row>
    <row r="8" spans="1:11" x14ac:dyDescent="0.25">
      <c r="A8" s="12" t="s">
        <v>41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4">
        <f t="shared" si="0"/>
        <v>6</v>
      </c>
    </row>
    <row r="9" spans="1:11" x14ac:dyDescent="0.25">
      <c r="A9" s="12" t="s">
        <v>38</v>
      </c>
      <c r="B9" s="2">
        <v>1</v>
      </c>
      <c r="C9" s="2">
        <v>0</v>
      </c>
      <c r="D9" s="2">
        <v>1</v>
      </c>
      <c r="E9" s="2">
        <v>1</v>
      </c>
      <c r="F9" s="2">
        <v>0</v>
      </c>
      <c r="G9" s="2">
        <v>1</v>
      </c>
      <c r="H9" s="2">
        <v>0</v>
      </c>
      <c r="I9" s="2">
        <v>1</v>
      </c>
      <c r="J9" s="2">
        <v>1</v>
      </c>
      <c r="K9" s="4">
        <f t="shared" si="0"/>
        <v>6</v>
      </c>
    </row>
    <row r="10" spans="1:11" x14ac:dyDescent="0.25">
      <c r="A10" s="12" t="s">
        <v>42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  <c r="G10" s="2">
        <v>0</v>
      </c>
      <c r="H10" s="2">
        <v>1</v>
      </c>
      <c r="I10" s="2">
        <v>0</v>
      </c>
      <c r="J10" s="2">
        <v>0</v>
      </c>
      <c r="K10" s="4">
        <f t="shared" si="0"/>
        <v>5</v>
      </c>
    </row>
    <row r="11" spans="1:11" x14ac:dyDescent="0.25">
      <c r="A11" s="12" t="s">
        <v>44</v>
      </c>
      <c r="B11" s="2">
        <v>0</v>
      </c>
      <c r="C11" s="2">
        <v>0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4">
        <f t="shared" si="0"/>
        <v>5</v>
      </c>
    </row>
    <row r="12" spans="1:11" x14ac:dyDescent="0.25">
      <c r="A12" s="12" t="s">
        <v>45</v>
      </c>
      <c r="B12" s="2">
        <v>0</v>
      </c>
      <c r="C12" s="2">
        <v>1</v>
      </c>
      <c r="D12" s="2">
        <v>0</v>
      </c>
      <c r="E12" s="2">
        <v>0</v>
      </c>
      <c r="F12" s="2">
        <v>2</v>
      </c>
      <c r="G12" s="2">
        <v>0</v>
      </c>
      <c r="H12" s="2">
        <v>1</v>
      </c>
      <c r="I12" s="2">
        <v>1</v>
      </c>
      <c r="J12" s="2">
        <v>0</v>
      </c>
      <c r="K12" s="4">
        <f t="shared" si="0"/>
        <v>5</v>
      </c>
    </row>
    <row r="13" spans="1:11" x14ac:dyDescent="0.25">
      <c r="A13" s="12" t="s">
        <v>36</v>
      </c>
      <c r="B13" s="2">
        <v>1</v>
      </c>
      <c r="C13" s="2">
        <v>0</v>
      </c>
      <c r="D13" s="2">
        <v>0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4">
        <f t="shared" si="0"/>
        <v>5</v>
      </c>
    </row>
    <row r="14" spans="1:11" x14ac:dyDescent="0.25">
      <c r="A14" s="12" t="s">
        <v>37</v>
      </c>
      <c r="B14" s="2">
        <v>1</v>
      </c>
      <c r="C14" s="2">
        <v>1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4">
        <f t="shared" si="0"/>
        <v>4</v>
      </c>
    </row>
    <row r="15" spans="1:11" x14ac:dyDescent="0.25">
      <c r="A15" s="12" t="s">
        <v>52</v>
      </c>
      <c r="B15" s="2">
        <v>0</v>
      </c>
      <c r="C15" s="2">
        <v>1</v>
      </c>
      <c r="D15" s="2">
        <v>0</v>
      </c>
      <c r="E15" s="2">
        <v>0</v>
      </c>
      <c r="F15" s="2">
        <v>2</v>
      </c>
      <c r="G15" s="2">
        <v>0</v>
      </c>
      <c r="H15" s="2">
        <v>1</v>
      </c>
      <c r="I15" s="2">
        <v>0</v>
      </c>
      <c r="J15" s="2">
        <v>0</v>
      </c>
      <c r="K15" s="4">
        <f t="shared" si="0"/>
        <v>4</v>
      </c>
    </row>
    <row r="16" spans="1:11" x14ac:dyDescent="0.25">
      <c r="A16" s="12" t="s">
        <v>65</v>
      </c>
      <c r="B16" s="2">
        <v>0</v>
      </c>
      <c r="C16" s="2">
        <v>1</v>
      </c>
      <c r="D16" s="2">
        <v>0</v>
      </c>
      <c r="E16" s="2">
        <v>0</v>
      </c>
      <c r="F16" s="2">
        <v>2</v>
      </c>
      <c r="G16" s="2">
        <v>0</v>
      </c>
      <c r="H16" s="2">
        <v>1</v>
      </c>
      <c r="I16" s="2">
        <v>0</v>
      </c>
      <c r="J16" s="2">
        <v>0</v>
      </c>
      <c r="K16" s="4">
        <f t="shared" si="0"/>
        <v>4</v>
      </c>
    </row>
    <row r="17" spans="1:11" x14ac:dyDescent="0.25">
      <c r="A17" s="12" t="s">
        <v>43</v>
      </c>
      <c r="B17" s="2">
        <v>1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4">
        <f t="shared" si="0"/>
        <v>4</v>
      </c>
    </row>
    <row r="18" spans="1:11" x14ac:dyDescent="0.25">
      <c r="A18" s="12" t="s">
        <v>46</v>
      </c>
      <c r="B18" s="2">
        <v>0</v>
      </c>
      <c r="C18" s="2">
        <v>1</v>
      </c>
      <c r="D18" s="2">
        <v>0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4">
        <f t="shared" si="0"/>
        <v>3</v>
      </c>
    </row>
    <row r="19" spans="1:11" x14ac:dyDescent="0.25">
      <c r="A19" s="12" t="s">
        <v>47</v>
      </c>
      <c r="B19" s="2">
        <v>0</v>
      </c>
      <c r="C19" s="2">
        <v>1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4">
        <f t="shared" si="0"/>
        <v>3</v>
      </c>
    </row>
    <row r="20" spans="1:11" x14ac:dyDescent="0.25">
      <c r="A20" s="12" t="s">
        <v>48</v>
      </c>
      <c r="B20" s="2">
        <v>0</v>
      </c>
      <c r="C20" s="2">
        <v>1</v>
      </c>
      <c r="D20" s="2">
        <v>0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4">
        <f t="shared" si="0"/>
        <v>3</v>
      </c>
    </row>
    <row r="21" spans="1:11" x14ac:dyDescent="0.25">
      <c r="A21" s="12" t="s">
        <v>49</v>
      </c>
      <c r="B21" s="2">
        <v>0</v>
      </c>
      <c r="C21" s="2">
        <v>1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4">
        <f t="shared" si="0"/>
        <v>3</v>
      </c>
    </row>
    <row r="22" spans="1:11" x14ac:dyDescent="0.25">
      <c r="A22" s="12" t="s">
        <v>50</v>
      </c>
      <c r="B22" s="2">
        <v>0</v>
      </c>
      <c r="C22" s="2">
        <v>1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4">
        <f t="shared" si="0"/>
        <v>3</v>
      </c>
    </row>
    <row r="23" spans="1:11" x14ac:dyDescent="0.25">
      <c r="A23" s="12" t="s">
        <v>13</v>
      </c>
      <c r="B23" s="2">
        <v>0</v>
      </c>
      <c r="C23" s="2">
        <v>1</v>
      </c>
      <c r="D23" s="2">
        <v>0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4">
        <f t="shared" si="0"/>
        <v>3</v>
      </c>
    </row>
    <row r="24" spans="1:11" x14ac:dyDescent="0.25">
      <c r="A24" s="12" t="s">
        <v>112</v>
      </c>
      <c r="B24" s="2">
        <v>0</v>
      </c>
      <c r="C24" s="2">
        <v>0</v>
      </c>
      <c r="D24" s="2">
        <v>0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0</v>
      </c>
      <c r="K24" s="4">
        <f t="shared" si="0"/>
        <v>3</v>
      </c>
    </row>
    <row r="25" spans="1:11" x14ac:dyDescent="0.25">
      <c r="A25" s="12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1</v>
      </c>
      <c r="H25" s="2">
        <v>0</v>
      </c>
      <c r="I25" s="2">
        <v>1</v>
      </c>
      <c r="J25" s="2">
        <v>0</v>
      </c>
      <c r="K25" s="4">
        <f t="shared" si="0"/>
        <v>3</v>
      </c>
    </row>
    <row r="26" spans="1:11" x14ac:dyDescent="0.25">
      <c r="A26" s="12" t="s">
        <v>92</v>
      </c>
      <c r="B26" s="2">
        <v>0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4">
        <f t="shared" si="0"/>
        <v>2</v>
      </c>
    </row>
    <row r="27" spans="1:11" x14ac:dyDescent="0.25">
      <c r="A27" s="12" t="s">
        <v>51</v>
      </c>
      <c r="B27" s="2">
        <v>0</v>
      </c>
      <c r="C27" s="2">
        <v>0</v>
      </c>
      <c r="D27" s="2">
        <v>0</v>
      </c>
      <c r="E27" s="2">
        <v>0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4">
        <f t="shared" si="0"/>
        <v>2</v>
      </c>
    </row>
    <row r="28" spans="1:11" x14ac:dyDescent="0.25">
      <c r="A28" s="12" t="s">
        <v>14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4">
        <f t="shared" si="0"/>
        <v>2</v>
      </c>
    </row>
    <row r="29" spans="1:11" x14ac:dyDescent="0.25">
      <c r="A29" s="12" t="s">
        <v>118</v>
      </c>
      <c r="B29" s="2">
        <v>0</v>
      </c>
      <c r="C29" s="2">
        <v>0</v>
      </c>
      <c r="D29" s="2">
        <v>0</v>
      </c>
      <c r="E29" s="2">
        <v>0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4">
        <f t="shared" si="0"/>
        <v>2</v>
      </c>
    </row>
    <row r="30" spans="1:11" x14ac:dyDescent="0.25">
      <c r="A30" s="12" t="s">
        <v>119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4">
        <f t="shared" si="0"/>
        <v>2</v>
      </c>
    </row>
    <row r="31" spans="1:11" x14ac:dyDescent="0.25">
      <c r="A31" s="12" t="s">
        <v>103</v>
      </c>
      <c r="B31" s="2">
        <v>0</v>
      </c>
      <c r="C31" s="2">
        <v>0</v>
      </c>
      <c r="D31" s="2">
        <v>0</v>
      </c>
      <c r="E31" s="2">
        <v>0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4">
        <f t="shared" si="0"/>
        <v>2</v>
      </c>
    </row>
    <row r="32" spans="1:11" x14ac:dyDescent="0.25">
      <c r="A32" s="12" t="s">
        <v>102</v>
      </c>
      <c r="B32" s="2">
        <v>0</v>
      </c>
      <c r="C32" s="2">
        <v>0</v>
      </c>
      <c r="D32" s="2">
        <v>0</v>
      </c>
      <c r="E32" s="2">
        <v>0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4">
        <f t="shared" si="0"/>
        <v>2</v>
      </c>
    </row>
    <row r="33" spans="1:11" x14ac:dyDescent="0.25">
      <c r="A33" s="12" t="s">
        <v>16</v>
      </c>
      <c r="B33" s="2">
        <v>0</v>
      </c>
      <c r="C33" s="2">
        <v>0</v>
      </c>
      <c r="D33" s="2">
        <v>0</v>
      </c>
      <c r="E33" s="2">
        <v>0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4">
        <f t="shared" si="0"/>
        <v>2</v>
      </c>
    </row>
    <row r="34" spans="1:11" x14ac:dyDescent="0.25">
      <c r="A34" s="12" t="s">
        <v>15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4">
        <f t="shared" si="0"/>
        <v>2</v>
      </c>
    </row>
    <row r="35" spans="1:11" x14ac:dyDescent="0.25">
      <c r="A35" s="12" t="s">
        <v>22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4">
        <f t="shared" si="0"/>
        <v>2</v>
      </c>
    </row>
    <row r="36" spans="1:11" x14ac:dyDescent="0.25">
      <c r="A36" s="12" t="s">
        <v>12</v>
      </c>
      <c r="B36" s="2">
        <v>0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">
        <f t="shared" si="0"/>
        <v>1</v>
      </c>
    </row>
    <row r="37" spans="1:11" x14ac:dyDescent="0.25">
      <c r="A37" s="12" t="s">
        <v>154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4">
        <f t="shared" si="0"/>
        <v>1</v>
      </c>
    </row>
    <row r="38" spans="1:11" x14ac:dyDescent="0.25">
      <c r="A38" s="12" t="s">
        <v>152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4">
        <f t="shared" ref="K38:K65" si="1">SUM(B38:J38)</f>
        <v>1</v>
      </c>
    </row>
    <row r="39" spans="1:11" x14ac:dyDescent="0.25">
      <c r="A39" s="12" t="s">
        <v>153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4">
        <f t="shared" si="1"/>
        <v>1</v>
      </c>
    </row>
    <row r="40" spans="1:11" x14ac:dyDescent="0.25">
      <c r="A40" s="12" t="s">
        <v>127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4">
        <f t="shared" si="1"/>
        <v>1</v>
      </c>
    </row>
    <row r="41" spans="1:11" x14ac:dyDescent="0.25">
      <c r="A41" s="12" t="s">
        <v>24</v>
      </c>
      <c r="B41" s="2">
        <v>0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4">
        <f t="shared" si="1"/>
        <v>1</v>
      </c>
    </row>
    <row r="42" spans="1:11" x14ac:dyDescent="0.25">
      <c r="A42" s="12" t="s">
        <v>84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4">
        <f t="shared" si="1"/>
        <v>1</v>
      </c>
    </row>
    <row r="43" spans="1:11" x14ac:dyDescent="0.25">
      <c r="A43" s="12" t="s">
        <v>85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4">
        <f t="shared" si="1"/>
        <v>1</v>
      </c>
    </row>
    <row r="44" spans="1:11" x14ac:dyDescent="0.25">
      <c r="A44" s="12" t="s">
        <v>86</v>
      </c>
      <c r="B44" s="2">
        <v>0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4">
        <f t="shared" si="1"/>
        <v>1</v>
      </c>
    </row>
    <row r="45" spans="1:11" x14ac:dyDescent="0.25">
      <c r="A45" s="12" t="s">
        <v>87</v>
      </c>
      <c r="B45" s="2">
        <v>0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4">
        <f t="shared" si="1"/>
        <v>1</v>
      </c>
    </row>
    <row r="46" spans="1:11" x14ac:dyDescent="0.25">
      <c r="A46" s="12" t="s">
        <v>88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4">
        <f t="shared" si="1"/>
        <v>1</v>
      </c>
    </row>
    <row r="47" spans="1:11" x14ac:dyDescent="0.25">
      <c r="A47" s="12" t="s">
        <v>89</v>
      </c>
      <c r="B47" s="2">
        <v>0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4">
        <f t="shared" si="1"/>
        <v>1</v>
      </c>
    </row>
    <row r="48" spans="1:11" x14ac:dyDescent="0.25">
      <c r="A48" s="12" t="s">
        <v>90</v>
      </c>
      <c r="B48" s="2">
        <v>0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4">
        <f t="shared" si="1"/>
        <v>1</v>
      </c>
    </row>
    <row r="49" spans="1:11" x14ac:dyDescent="0.25">
      <c r="A49" s="12" t="s">
        <v>91</v>
      </c>
      <c r="B49" s="2">
        <v>0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4">
        <f t="shared" si="1"/>
        <v>1</v>
      </c>
    </row>
    <row r="50" spans="1:11" x14ac:dyDescent="0.25">
      <c r="A50" s="12" t="s">
        <v>93</v>
      </c>
      <c r="B50" s="2">
        <v>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f t="shared" si="1"/>
        <v>1</v>
      </c>
    </row>
    <row r="51" spans="1:11" x14ac:dyDescent="0.25">
      <c r="A51" s="12" t="s">
        <v>94</v>
      </c>
      <c r="B51" s="2">
        <v>0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4">
        <f t="shared" si="1"/>
        <v>1</v>
      </c>
    </row>
    <row r="52" spans="1:11" x14ac:dyDescent="0.25">
      <c r="A52" s="12" t="s">
        <v>95</v>
      </c>
      <c r="B52" s="2">
        <v>0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4">
        <f t="shared" si="1"/>
        <v>1</v>
      </c>
    </row>
    <row r="53" spans="1:11" x14ac:dyDescent="0.25">
      <c r="A53" s="12" t="s">
        <v>96</v>
      </c>
      <c r="B53" s="2">
        <v>0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4">
        <f t="shared" si="1"/>
        <v>1</v>
      </c>
    </row>
    <row r="54" spans="1:11" x14ac:dyDescent="0.25">
      <c r="A54" s="12" t="s">
        <v>97</v>
      </c>
      <c r="B54" s="2">
        <v>0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4">
        <f t="shared" si="1"/>
        <v>1</v>
      </c>
    </row>
    <row r="55" spans="1:11" x14ac:dyDescent="0.25">
      <c r="A55" s="12" t="s">
        <v>120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4">
        <f t="shared" si="1"/>
        <v>1</v>
      </c>
    </row>
    <row r="56" spans="1:11" x14ac:dyDescent="0.25">
      <c r="A56" s="12" t="s">
        <v>121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4">
        <f t="shared" si="1"/>
        <v>1</v>
      </c>
    </row>
    <row r="57" spans="1:11" x14ac:dyDescent="0.25">
      <c r="A57" s="12" t="s">
        <v>122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4">
        <f t="shared" si="1"/>
        <v>1</v>
      </c>
    </row>
    <row r="58" spans="1:11" x14ac:dyDescent="0.25">
      <c r="A58" s="12" t="s">
        <v>56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4">
        <f t="shared" si="1"/>
        <v>1</v>
      </c>
    </row>
    <row r="59" spans="1:11" x14ac:dyDescent="0.25">
      <c r="A59" s="12" t="s">
        <v>57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4">
        <f t="shared" si="1"/>
        <v>1</v>
      </c>
    </row>
    <row r="60" spans="1:11" x14ac:dyDescent="0.25">
      <c r="A60" s="12" t="s">
        <v>62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4">
        <f t="shared" si="1"/>
        <v>1</v>
      </c>
    </row>
    <row r="61" spans="1:11" x14ac:dyDescent="0.25">
      <c r="A61" s="12" t="s">
        <v>124</v>
      </c>
      <c r="B61" s="2">
        <v>0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4">
        <f t="shared" si="1"/>
        <v>1</v>
      </c>
    </row>
    <row r="62" spans="1:11" x14ac:dyDescent="0.25">
      <c r="A62" s="12" t="s">
        <v>20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4">
        <f t="shared" si="1"/>
        <v>1</v>
      </c>
    </row>
    <row r="63" spans="1:11" x14ac:dyDescent="0.25">
      <c r="A63" s="12" t="s">
        <v>123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4">
        <f t="shared" si="1"/>
        <v>1</v>
      </c>
    </row>
    <row r="64" spans="1:11" x14ac:dyDescent="0.25">
      <c r="A64" s="12" t="s">
        <v>99</v>
      </c>
      <c r="B64" s="2">
        <v>0</v>
      </c>
      <c r="C64" s="2">
        <v>0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4">
        <f t="shared" si="1"/>
        <v>1</v>
      </c>
    </row>
    <row r="65" spans="1:11" ht="15.75" thickBot="1" x14ac:dyDescent="0.3">
      <c r="A65" s="13" t="s">
        <v>100</v>
      </c>
      <c r="B65" s="6">
        <v>0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7">
        <f t="shared" si="1"/>
        <v>1</v>
      </c>
    </row>
    <row r="66" spans="1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sortState ref="A6:K65">
    <sortCondition descending="1" ref="K6"/>
  </sortState>
  <mergeCells count="12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K5"/>
    <mergeCell ref="J3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"/>
  <sheetViews>
    <sheetView workbookViewId="0">
      <selection activeCell="J6" sqref="J6"/>
    </sheetView>
  </sheetViews>
  <sheetFormatPr defaultRowHeight="15" x14ac:dyDescent="0.25"/>
  <cols>
    <col min="1" max="1" width="23.42578125" customWidth="1"/>
    <col min="2" max="2" width="13" customWidth="1"/>
    <col min="3" max="3" width="12.5703125" customWidth="1"/>
    <col min="4" max="4" width="12.42578125" customWidth="1"/>
  </cols>
  <sheetData>
    <row r="1" spans="1:10" x14ac:dyDescent="0.25">
      <c r="A1" s="17" t="s">
        <v>10</v>
      </c>
      <c r="B1" s="17"/>
      <c r="C1" s="17"/>
      <c r="D1" s="17"/>
      <c r="E1" s="17"/>
    </row>
    <row r="2" spans="1:10" ht="15.75" thickBot="1" x14ac:dyDescent="0.3"/>
    <row r="3" spans="1:10" x14ac:dyDescent="0.25">
      <c r="A3" s="33" t="s">
        <v>0</v>
      </c>
      <c r="B3" s="29" t="s">
        <v>81</v>
      </c>
      <c r="C3" s="29" t="s">
        <v>82</v>
      </c>
      <c r="D3" s="29" t="s">
        <v>125</v>
      </c>
      <c r="E3" s="29" t="s">
        <v>182</v>
      </c>
      <c r="F3" s="29" t="s">
        <v>183</v>
      </c>
      <c r="G3" s="29"/>
      <c r="H3" s="29"/>
      <c r="I3" s="29"/>
      <c r="J3" s="31" t="s">
        <v>11</v>
      </c>
    </row>
    <row r="4" spans="1:10" x14ac:dyDescent="0.25">
      <c r="A4" s="34"/>
      <c r="B4" s="30"/>
      <c r="C4" s="30"/>
      <c r="D4" s="30"/>
      <c r="E4" s="30"/>
      <c r="F4" s="30"/>
      <c r="G4" s="30"/>
      <c r="H4" s="30"/>
      <c r="I4" s="30"/>
      <c r="J4" s="32"/>
    </row>
    <row r="5" spans="1:10" x14ac:dyDescent="0.25">
      <c r="A5" s="34"/>
      <c r="B5" s="30"/>
      <c r="C5" s="30"/>
      <c r="D5" s="30"/>
      <c r="E5" s="30"/>
      <c r="F5" s="30"/>
      <c r="G5" s="30"/>
      <c r="H5" s="30"/>
      <c r="I5" s="30"/>
      <c r="J5" s="32"/>
    </row>
    <row r="6" spans="1:10" x14ac:dyDescent="0.25">
      <c r="A6" s="12" t="s">
        <v>48</v>
      </c>
      <c r="B6" s="2">
        <v>1</v>
      </c>
      <c r="C6" s="2">
        <v>1</v>
      </c>
      <c r="D6" s="2">
        <v>1</v>
      </c>
      <c r="E6" s="2">
        <v>0</v>
      </c>
      <c r="F6" s="2">
        <v>0</v>
      </c>
      <c r="G6" s="2"/>
      <c r="H6" s="2"/>
      <c r="I6" s="2"/>
      <c r="J6" s="4">
        <f>SUM(B6:I6)</f>
        <v>3</v>
      </c>
    </row>
    <row r="7" spans="1:10" x14ac:dyDescent="0.25">
      <c r="A7" s="12" t="s">
        <v>50</v>
      </c>
      <c r="B7" s="2">
        <v>1</v>
      </c>
      <c r="C7" s="2">
        <v>1</v>
      </c>
      <c r="D7" s="2">
        <v>1</v>
      </c>
      <c r="E7" s="2">
        <v>0</v>
      </c>
      <c r="F7" s="2">
        <v>0</v>
      </c>
      <c r="G7" s="2"/>
      <c r="H7" s="2"/>
      <c r="I7" s="2"/>
      <c r="J7" s="4">
        <f>SUM(B7:I7)</f>
        <v>3</v>
      </c>
    </row>
    <row r="8" spans="1:10" x14ac:dyDescent="0.25">
      <c r="A8" s="12" t="s">
        <v>49</v>
      </c>
      <c r="B8" s="2">
        <v>1</v>
      </c>
      <c r="C8" s="2">
        <v>1</v>
      </c>
      <c r="D8" s="2">
        <v>1</v>
      </c>
      <c r="E8" s="2">
        <v>0</v>
      </c>
      <c r="F8" s="2">
        <v>0</v>
      </c>
      <c r="G8" s="2"/>
      <c r="H8" s="2"/>
      <c r="I8" s="2"/>
      <c r="J8" s="4">
        <f>SUM(B8:I8)</f>
        <v>3</v>
      </c>
    </row>
    <row r="9" spans="1:10" x14ac:dyDescent="0.25">
      <c r="A9" s="12" t="s">
        <v>65</v>
      </c>
      <c r="B9" s="2">
        <v>1</v>
      </c>
      <c r="C9" s="2">
        <v>1</v>
      </c>
      <c r="D9" s="2">
        <v>1</v>
      </c>
      <c r="E9" s="2">
        <v>0</v>
      </c>
      <c r="F9" s="2">
        <v>0</v>
      </c>
      <c r="G9" s="2"/>
      <c r="H9" s="2"/>
      <c r="I9" s="2"/>
      <c r="J9" s="4">
        <f>SUM(B9:I9)</f>
        <v>3</v>
      </c>
    </row>
    <row r="10" spans="1:10" x14ac:dyDescent="0.25">
      <c r="A10" s="12" t="s">
        <v>42</v>
      </c>
      <c r="B10" s="2">
        <v>1</v>
      </c>
      <c r="C10" s="2">
        <v>1</v>
      </c>
      <c r="D10" s="2">
        <v>1</v>
      </c>
      <c r="E10" s="2">
        <v>0</v>
      </c>
      <c r="F10" s="2">
        <v>0</v>
      </c>
      <c r="G10" s="2"/>
      <c r="H10" s="2"/>
      <c r="I10" s="2"/>
      <c r="J10" s="4">
        <f>SUM(B10:I10)</f>
        <v>3</v>
      </c>
    </row>
    <row r="11" spans="1:10" x14ac:dyDescent="0.25">
      <c r="A11" s="12" t="s">
        <v>46</v>
      </c>
      <c r="B11" s="2">
        <v>0</v>
      </c>
      <c r="C11" s="2">
        <v>1</v>
      </c>
      <c r="D11" s="2">
        <v>1</v>
      </c>
      <c r="E11" s="2">
        <v>0</v>
      </c>
      <c r="F11" s="2">
        <v>0</v>
      </c>
      <c r="G11" s="2"/>
      <c r="H11" s="2"/>
      <c r="I11" s="2"/>
      <c r="J11" s="4">
        <f>SUM(B11:I11)</f>
        <v>2</v>
      </c>
    </row>
    <row r="12" spans="1:10" x14ac:dyDescent="0.25">
      <c r="A12" s="12" t="s">
        <v>47</v>
      </c>
      <c r="B12" s="2">
        <v>0</v>
      </c>
      <c r="C12" s="2">
        <v>1</v>
      </c>
      <c r="D12" s="2">
        <v>1</v>
      </c>
      <c r="E12" s="2">
        <v>0</v>
      </c>
      <c r="F12" s="2">
        <v>0</v>
      </c>
      <c r="G12" s="2"/>
      <c r="H12" s="2"/>
      <c r="I12" s="2"/>
      <c r="J12" s="4">
        <f>SUM(B12:I12)</f>
        <v>2</v>
      </c>
    </row>
    <row r="13" spans="1:10" x14ac:dyDescent="0.25">
      <c r="A13" s="12" t="s">
        <v>51</v>
      </c>
      <c r="B13" s="2">
        <v>0</v>
      </c>
      <c r="C13" s="2">
        <v>1</v>
      </c>
      <c r="D13" s="2">
        <v>1</v>
      </c>
      <c r="E13" s="2">
        <v>0</v>
      </c>
      <c r="F13" s="2">
        <v>0</v>
      </c>
      <c r="G13" s="2"/>
      <c r="H13" s="2"/>
      <c r="I13" s="2"/>
      <c r="J13" s="4">
        <f>SUM(B13:I13)</f>
        <v>2</v>
      </c>
    </row>
    <row r="14" spans="1:10" x14ac:dyDescent="0.25">
      <c r="A14" s="12" t="s">
        <v>45</v>
      </c>
      <c r="B14" s="2">
        <v>0</v>
      </c>
      <c r="C14" s="2">
        <v>1</v>
      </c>
      <c r="D14" s="2">
        <v>1</v>
      </c>
      <c r="E14" s="2">
        <v>0</v>
      </c>
      <c r="F14" s="2">
        <v>0</v>
      </c>
      <c r="G14" s="2"/>
      <c r="H14" s="2"/>
      <c r="I14" s="2"/>
      <c r="J14" s="4">
        <f>SUM(B14:I14)</f>
        <v>2</v>
      </c>
    </row>
    <row r="15" spans="1:10" x14ac:dyDescent="0.25">
      <c r="A15" s="12" t="s">
        <v>14</v>
      </c>
      <c r="B15" s="2">
        <v>0</v>
      </c>
      <c r="C15" s="2">
        <v>1</v>
      </c>
      <c r="D15" s="2">
        <v>1</v>
      </c>
      <c r="E15" s="2">
        <v>0</v>
      </c>
      <c r="F15" s="2">
        <v>0</v>
      </c>
      <c r="G15" s="2"/>
      <c r="H15" s="2"/>
      <c r="I15" s="2"/>
      <c r="J15" s="4">
        <f>SUM(B15:I15)</f>
        <v>2</v>
      </c>
    </row>
    <row r="16" spans="1:10" x14ac:dyDescent="0.25">
      <c r="A16" s="12" t="s">
        <v>83</v>
      </c>
      <c r="B16" s="16">
        <v>0</v>
      </c>
      <c r="C16" s="16">
        <v>1</v>
      </c>
      <c r="D16" s="16">
        <v>0</v>
      </c>
      <c r="E16" s="16">
        <v>0</v>
      </c>
      <c r="F16" s="16">
        <v>1</v>
      </c>
      <c r="G16" s="16"/>
      <c r="H16" s="16"/>
      <c r="I16" s="16"/>
      <c r="J16" s="4">
        <f>SUM(B16:I16)</f>
        <v>2</v>
      </c>
    </row>
    <row r="17" spans="1:10" x14ac:dyDescent="0.25">
      <c r="A17" s="12" t="s">
        <v>52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/>
      <c r="H17" s="2"/>
      <c r="I17" s="2"/>
      <c r="J17" s="4">
        <f>SUM(B17:I17)</f>
        <v>1</v>
      </c>
    </row>
    <row r="18" spans="1:10" x14ac:dyDescent="0.25">
      <c r="A18" s="12" t="s">
        <v>13</v>
      </c>
      <c r="B18" s="2">
        <v>0</v>
      </c>
      <c r="C18" s="2">
        <v>0</v>
      </c>
      <c r="D18" s="2">
        <v>1</v>
      </c>
      <c r="E18" s="2">
        <v>0</v>
      </c>
      <c r="F18" s="2">
        <v>0</v>
      </c>
      <c r="G18" s="2"/>
      <c r="H18" s="2"/>
      <c r="I18" s="2"/>
      <c r="J18" s="4">
        <f>SUM(B18:I18)</f>
        <v>1</v>
      </c>
    </row>
    <row r="19" spans="1:10" x14ac:dyDescent="0.25">
      <c r="A19" s="12" t="s">
        <v>101</v>
      </c>
      <c r="B19" s="2">
        <v>0</v>
      </c>
      <c r="C19" s="2">
        <v>0</v>
      </c>
      <c r="D19" s="2">
        <v>0</v>
      </c>
      <c r="E19" s="2">
        <v>1</v>
      </c>
      <c r="F19" s="2">
        <v>0</v>
      </c>
      <c r="G19" s="2"/>
      <c r="H19" s="2"/>
      <c r="I19" s="2"/>
      <c r="J19" s="4">
        <f>SUM(B19:I19)</f>
        <v>1</v>
      </c>
    </row>
    <row r="20" spans="1:10" x14ac:dyDescent="0.25">
      <c r="A20" s="1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/>
      <c r="H20" s="2"/>
      <c r="I20" s="2"/>
      <c r="J20" s="4">
        <f>SUM(B20:I20)</f>
        <v>1</v>
      </c>
    </row>
    <row r="21" spans="1:10" x14ac:dyDescent="0.25">
      <c r="A21" s="12" t="s">
        <v>56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/>
      <c r="H21" s="2"/>
      <c r="I21" s="2"/>
      <c r="J21" s="4">
        <f>SUM(B21:I21)</f>
        <v>1</v>
      </c>
    </row>
    <row r="22" spans="1:10" x14ac:dyDescent="0.25">
      <c r="A22" s="12" t="s">
        <v>100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/>
      <c r="H22" s="2"/>
      <c r="I22" s="2"/>
      <c r="J22" s="4">
        <f>SUM(B22:I22)</f>
        <v>1</v>
      </c>
    </row>
    <row r="23" spans="1:10" x14ac:dyDescent="0.25">
      <c r="A23" s="12" t="s">
        <v>99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/>
      <c r="H23" s="2"/>
      <c r="I23" s="2"/>
      <c r="J23" s="4">
        <f>SUM(B23:I23)</f>
        <v>1</v>
      </c>
    </row>
    <row r="24" spans="1:10" x14ac:dyDescent="0.25">
      <c r="A24" s="12" t="s">
        <v>24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/>
      <c r="H24" s="2"/>
      <c r="I24" s="2"/>
      <c r="J24" s="4">
        <f>SUM(B24:I24)</f>
        <v>1</v>
      </c>
    </row>
    <row r="25" spans="1:10" x14ac:dyDescent="0.25">
      <c r="A25" s="12" t="s">
        <v>44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/>
      <c r="H25" s="2"/>
      <c r="I25" s="2"/>
      <c r="J25" s="4">
        <f>SUM(B25:I25)</f>
        <v>1</v>
      </c>
    </row>
    <row r="26" spans="1:10" ht="15.75" thickBot="1" x14ac:dyDescent="0.3">
      <c r="A26" s="13" t="s">
        <v>16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/>
      <c r="H26" s="6"/>
      <c r="I26" s="6"/>
      <c r="J26" s="7">
        <f>SUM(B26:I26)</f>
        <v>1</v>
      </c>
    </row>
    <row r="27" spans="1:10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</sheetData>
  <sortState ref="A6:J26">
    <sortCondition descending="1" ref="J6"/>
  </sortState>
  <mergeCells count="11"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AC71-B73B-4872-ADD0-45BC24CB39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Allrounders</vt:lpstr>
      <vt:lpstr>Stage Drivers</vt:lpstr>
      <vt:lpstr>Stage Codrivers</vt:lpstr>
      <vt:lpstr>Autotest</vt:lpstr>
      <vt:lpstr>Speed  Autocross</vt:lpstr>
      <vt:lpstr>Marshals</vt:lpstr>
      <vt:lpstr>Organisers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2018-11-16T00:07:25Z</dcterms:created>
  <dcterms:modified xsi:type="dcterms:W3CDTF">2019-09-08T22:58:08Z</dcterms:modified>
</cp:coreProperties>
</file>